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C:\Users\joey8\Downloads\"/>
    </mc:Choice>
  </mc:AlternateContent>
  <xr:revisionPtr revIDLastSave="0" documentId="13_ncr:1_{F18B8532-F3E7-49B1-9BBB-B3E5528E38F0}" xr6:coauthVersionLast="47" xr6:coauthVersionMax="47" xr10:uidLastSave="{00000000-0000-0000-0000-000000000000}"/>
  <bookViews>
    <workbookView xWindow="-110" yWindow="-110" windowWidth="22780" windowHeight="14540" tabRatio="883" xr2:uid="{7DCE6587-65E1-4E30-84E0-695B8E4C6F6A}"/>
  </bookViews>
  <sheets>
    <sheet name="1. Introduction" sheetId="18" r:id="rId1"/>
    <sheet name="2. Companies Overall Scores" sheetId="10" r:id="rId2"/>
    <sheet name="3.1 ACT Normalised Scores" sheetId="21" r:id="rId3"/>
    <sheet name="3.2 ACT Raw Scores" sheetId="2" r:id="rId4"/>
    <sheet name="4. Max ACT Performance Scores" sheetId="19" r:id="rId5"/>
    <sheet name="5. ACT Module Summaries" sheetId="17" r:id="rId6"/>
    <sheet name="6. Data Availability" sheetId="16" r:id="rId7"/>
    <sheet name="7. Just Transition Scores" sheetId="7" r:id="rId8"/>
    <sheet name="8. Core Social Scores" sheetId="8" r:id="rId9"/>
    <sheet name="9. Disclaimer" sheetId="20" r:id="rId10"/>
  </sheets>
  <externalReferences>
    <externalReference r:id="rId11"/>
    <externalReference r:id="rId12"/>
  </externalReferences>
  <definedNames>
    <definedName name="_xlnm._FilterDatabase" localSheetId="1" hidden="1">'2. Companies Overall Scores'!$B$2:$R$69</definedName>
    <definedName name="_xlnm._FilterDatabase" localSheetId="2" hidden="1">'3.1 ACT Normalised Scores'!$B$4:$BJ$72</definedName>
    <definedName name="_xlnm._FilterDatabase" localSheetId="3" hidden="1">'3.2 ACT Raw Scores'!$B$4:$BA$72</definedName>
    <definedName name="_xlnm._FilterDatabase" localSheetId="4" hidden="1">'4. Max ACT Performance Scores'!$B$2:$AQ$70</definedName>
    <definedName name="_xlnm._FilterDatabase" localSheetId="5" hidden="1">'5. ACT Module Summaries'!$B$2:$K$40</definedName>
    <definedName name="_xlnm._FilterDatabase" localSheetId="6" hidden="1">'6. Data Availability'!$B$1:$D$69</definedName>
    <definedName name="_xlnm._FilterDatabase" localSheetId="7" hidden="1">'7. Just Transition Scores'!$B$5:$AM$73</definedName>
    <definedName name="_xlnm._FilterDatabase" localSheetId="8" hidden="1">'8. Core Social Scores'!$B$4:$BT$72</definedName>
    <definedName name="CAAGR_tolerance">200</definedName>
    <definedName name="CIQWBGuid" hidden="1">"ATS 1.xlsx"</definedName>
    <definedName name="CURCYTD">9</definedName>
    <definedName name="CURMTH">1</definedName>
    <definedName name="CYTD_CHG">11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0" hidden="1">42151.6088888889</definedName>
    <definedName name="IQ_NAMES_REVISION_DATE_" localSheetId="9" hidden="1">42151.6088888889</definedName>
    <definedName name="IQ_NAMES_REVISION_DATE_" hidden="1">"10/27/2020 16:19:13"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ownership_structure">[1]Lists!$F$1:$F$6</definedName>
    <definedName name="QryTransformation">#REF!</definedName>
    <definedName name="RoundFactorLong">4</definedName>
    <definedName name="RoundFactorMed">3</definedName>
    <definedName name="RoundFactorShort">3</definedName>
    <definedName name="SmallestNonZeroValue">0.00001</definedName>
    <definedName name="SumTolerance">0.005</definedName>
    <definedName name="TM1REBUILDOPTION">1</definedName>
    <definedName name="transport_sub_sectors">[1]Lists!$I$1:$I$8</definedName>
    <definedName name="YRACYTD">10</definedName>
    <definedName name="YRAMTH">3</definedName>
    <definedName name="YRAMTH_CHG">5</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8" l="1"/>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5" i="8"/>
  <c r="D4" i="16" l="1"/>
  <c r="D12" i="16"/>
  <c r="D14" i="16"/>
  <c r="D17" i="16"/>
  <c r="D30" i="16"/>
  <c r="D31" i="16"/>
  <c r="D38" i="16"/>
  <c r="D43" i="16"/>
  <c r="D44" i="16"/>
  <c r="D49" i="16"/>
  <c r="D54" i="16"/>
  <c r="D55" i="16"/>
  <c r="D59" i="16"/>
  <c r="D61" i="16"/>
  <c r="D67" i="16"/>
  <c r="D68" i="16"/>
  <c r="D2" i="16"/>
</calcChain>
</file>

<file path=xl/sharedStrings.xml><?xml version="1.0" encoding="utf-8"?>
<sst xmlns="http://schemas.openxmlformats.org/spreadsheetml/2006/main" count="9105" uniqueCount="1273">
  <si>
    <r>
      <rPr>
        <b/>
        <sz val="16"/>
        <color theme="9" tint="-0.249977111117893"/>
        <rFont val="Calibri"/>
        <family val="2"/>
        <scheme val="minor"/>
      </rPr>
      <t xml:space="preserve">About us and our partners: 
</t>
    </r>
    <r>
      <rPr>
        <b/>
        <sz val="11"/>
        <color theme="9" tint="-0.249977111117893"/>
        <rFont val="Calibri"/>
        <family val="2"/>
        <scheme val="minor"/>
      </rPr>
      <t xml:space="preserve">
About the World Benchmarking Alliance: 
</t>
    </r>
    <r>
      <rPr>
        <sz val="11"/>
        <color theme="1"/>
        <rFont val="Calibri"/>
        <family val="2"/>
        <scheme val="minor"/>
      </rPr>
      <t xml:space="preserve">
The World Benchmarking Alliance (WBA) was launched in 2018 because we believe that there needs to be real change in the way that business impact is measured to boost motivation and stimulate action towards a sustainable future for everyone.
We identified seven transformations that need to take place to put society and the worldwide economy on a more sustainable path to achieve the SDGs. To turn these transformations into action, WBA will develop, in close collaboration with the Alliance, a series of benchmarks assessing 2,000 of the world’s most influential companies. The benchmarks will rank and measure the companies on their contributions to the SDGs and the data will be freely available to everyone.
One of the systems transformations is the decarbonisation and energy system transformation. A major decarbonisation and energy transformation is still needed to align with global efforts to prevent the worst impacts of climate change and reach the ultimate end game – the Paris Agreement – to limit global warming to well below 2 degrees. This is the accountability mechanism. The Climate and Energy Benchmark will measure corporate progress against the Paris Agreement. Private sector engagement alongside governments and civil society is critical to meeting this ultimate end game.
The oil and gas industry is important to deliver on the ambitions to decarbonise the sector. This benchmark and the methodology can set an important example for other industries within the energy and resource sector to deliver on their decarbonisation strategies.
</t>
    </r>
    <r>
      <rPr>
        <b/>
        <sz val="11"/>
        <color theme="9" tint="-0.249977111117893"/>
        <rFont val="Calibri"/>
        <family val="2"/>
        <scheme val="minor"/>
      </rPr>
      <t xml:space="preserve">About CDP: 
</t>
    </r>
    <r>
      <rPr>
        <sz val="11"/>
        <color theme="1"/>
        <rFont val="Calibri"/>
        <family val="2"/>
        <scheme val="minor"/>
      </rPr>
      <t xml:space="preserve">
CDP is a global non-profit that drives companies and governments to reduce their greenhouse gas emissions, safeguard water resources and protect forests. Voted number one climate research provider by investors and working with institutional investors with assets of over US$106 trillion, we leverage investor and buyer power to motivate companies to disclose and manage their environmental impacts. Over 8,400 companies with over 50% of global market capitalization disclosed environmental data through CDP in 2019. This is in addition to the over 920 cities, states and regions who disclosed, making CDP’s platform one of the richest sources of information globally on how companies and governments are driving environmental change. CDP is a founding member of the We Mean Business Coalition. Visit https://cdp.net/en or follow us @CDP to find out more. 
</t>
    </r>
    <r>
      <rPr>
        <b/>
        <sz val="11"/>
        <color theme="9" tint="-0.249977111117893"/>
        <rFont val="Calibri"/>
        <family val="2"/>
        <scheme val="minor"/>
      </rPr>
      <t xml:space="preserve">About ACT: 
</t>
    </r>
    <r>
      <rPr>
        <sz val="11"/>
        <color theme="1"/>
        <rFont val="Calibri"/>
        <family val="2"/>
        <scheme val="minor"/>
      </rPr>
      <t xml:space="preserve">
ACT is a joint voluntary initiative recognised by the UNFCCC secretariat Global Climate Agenda. It provides sectoral methodologies as an accountability framework to assess how companies’ strategies and actions contribute to the Paris mitigation goals. It aims at driving companies’ climate action by responding to each sector’s own transition challenges and aligning their strategies with low-carbon pathways. ACT takes an integrated and forward-looking approach to measure quantitatively and qualitatively decarbonisation performance across the past, present and future focusing on the major emissions sources in the business value chain. ACT assessments are transparent with publicly available methodologies.</t>
    </r>
  </si>
  <si>
    <t>COMPANY NAME</t>
  </si>
  <si>
    <t>ISIN</t>
  </si>
  <si>
    <t>COUNTRY</t>
  </si>
  <si>
    <t>REGION</t>
  </si>
  <si>
    <t>BENCHMARK 
RANKING</t>
  </si>
  <si>
    <t>TOTAL SCORE 
(out of 100)*</t>
  </si>
  <si>
    <t>COMPANY SCORECARD</t>
  </si>
  <si>
    <t>Total ACT Score 
(out of 60)**</t>
  </si>
  <si>
    <t>ACT 
Ranking</t>
  </si>
  <si>
    <t>Performance*</t>
  </si>
  <si>
    <t>Narrative</t>
  </si>
  <si>
    <t>Trend</t>
  </si>
  <si>
    <t>Total Social Score 
(out of 40)*</t>
  </si>
  <si>
    <t>Social 
Ranking</t>
  </si>
  <si>
    <t>Just transition score 
(out of 20)***</t>
  </si>
  <si>
    <t>Core social score 
(out of 20)*</t>
  </si>
  <si>
    <t>Middle East &amp; North Africa</t>
  </si>
  <si>
    <t>E</t>
  </si>
  <si>
    <t>-</t>
  </si>
  <si>
    <t>Australia</t>
  </si>
  <si>
    <t>East Asia &amp; Pacific</t>
  </si>
  <si>
    <t>D</t>
  </si>
  <si>
    <t>United States of America</t>
  </si>
  <si>
    <t>North America</t>
  </si>
  <si>
    <t>India</t>
  </si>
  <si>
    <t>South Asia</t>
  </si>
  <si>
    <t>United Kingdom</t>
  </si>
  <si>
    <t>Europe &amp; Central Asia</t>
  </si>
  <si>
    <t>South Africa</t>
  </si>
  <si>
    <t>Sub-Saharan Africa</t>
  </si>
  <si>
    <t>China</t>
  </si>
  <si>
    <t>Spain</t>
  </si>
  <si>
    <t>C</t>
  </si>
  <si>
    <t>Japan</t>
  </si>
  <si>
    <t>Taiwan, China</t>
  </si>
  <si>
    <t>Latin America &amp; Caribbean</t>
  </si>
  <si>
    <t>Egypt</t>
  </si>
  <si>
    <t>ENGIE</t>
  </si>
  <si>
    <t>France</t>
  </si>
  <si>
    <t>B</t>
  </si>
  <si>
    <t>=</t>
  </si>
  <si>
    <t>Italy</t>
  </si>
  <si>
    <t>Portugal</t>
  </si>
  <si>
    <t>Russian Federation</t>
  </si>
  <si>
    <t>Republic of Korea</t>
  </si>
  <si>
    <t>Finland</t>
  </si>
  <si>
    <t>A</t>
  </si>
  <si>
    <t>Nigeria</t>
  </si>
  <si>
    <t>Origin Energy</t>
  </si>
  <si>
    <t>Mexico</t>
  </si>
  <si>
    <t>Indonesia</t>
  </si>
  <si>
    <t>Brazil</t>
  </si>
  <si>
    <t>Malaysia</t>
  </si>
  <si>
    <t>Poland</t>
  </si>
  <si>
    <t>Thailand</t>
  </si>
  <si>
    <t>Qatar</t>
  </si>
  <si>
    <t>Saudi Arabia</t>
  </si>
  <si>
    <t>Argentina</t>
  </si>
  <si>
    <r>
      <rPr>
        <b/>
        <sz val="11"/>
        <color theme="1"/>
        <rFont val="Calibri"/>
        <family val="2"/>
        <scheme val="minor"/>
      </rPr>
      <t>ACT rating guidance:</t>
    </r>
    <r>
      <rPr>
        <sz val="11"/>
        <color theme="1"/>
        <rFont val="Calibri"/>
        <family val="2"/>
        <scheme val="minor"/>
      </rPr>
      <t xml:space="preserve"> 
A </t>
    </r>
    <r>
      <rPr>
        <u/>
        <sz val="11"/>
        <color theme="1"/>
        <rFont val="Calibri"/>
        <family val="2"/>
        <scheme val="minor"/>
      </rPr>
      <t>performance scor</t>
    </r>
    <r>
      <rPr>
        <sz val="11"/>
        <color theme="1"/>
        <rFont val="Calibri"/>
        <family val="2"/>
        <scheme val="minor"/>
      </rPr>
      <t xml:space="preserve">e – represented as a number from 1 (lowest) to 20 (highest) – presents a broad and modulated view of company performance across key levers for low-carbon transition.
A </t>
    </r>
    <r>
      <rPr>
        <u/>
        <sz val="11"/>
        <color theme="1"/>
        <rFont val="Calibri"/>
        <family val="2"/>
        <scheme val="minor"/>
      </rPr>
      <t>narrative scor</t>
    </r>
    <r>
      <rPr>
        <sz val="11"/>
        <color theme="1"/>
        <rFont val="Calibri"/>
        <family val="2"/>
        <scheme val="minor"/>
      </rPr>
      <t>e – represented as a letter from A (highest) to E (lowest) – provides a holistic view of a company’s state of alignment with the goals of the Paris Agreement.
A</t>
    </r>
    <r>
      <rPr>
        <u/>
        <sz val="11"/>
        <color theme="1"/>
        <rFont val="Calibri"/>
        <family val="2"/>
        <scheme val="minor"/>
      </rPr>
      <t xml:space="preserve"> trend score</t>
    </r>
    <r>
      <rPr>
        <sz val="11"/>
        <color theme="1"/>
        <rFont val="Calibri"/>
        <family val="2"/>
        <scheme val="minor"/>
      </rPr>
      <t xml:space="preserve"> – represented as “+” for improving, “=” for remaining the same, or “-” for worsening – signals the near-term movement of company alignment with the low-carbon economy</t>
    </r>
  </si>
  <si>
    <t>TOTAL ACT SCORE (out of 60)***</t>
  </si>
  <si>
    <t>ACT RANKING</t>
  </si>
  <si>
    <t xml:space="preserve">ACT RATING </t>
  </si>
  <si>
    <t xml:space="preserve"> Performance Score Breakdown</t>
  </si>
  <si>
    <t>Performance</t>
  </si>
  <si>
    <t>1. Target</t>
  </si>
  <si>
    <t>2. Material Investment</t>
  </si>
  <si>
    <t>3. Intangible Investment</t>
  </si>
  <si>
    <t>4. Sold Product Performance</t>
  </si>
  <si>
    <t>5. Management</t>
  </si>
  <si>
    <t>6. Supplier Engagement</t>
  </si>
  <si>
    <t>7. Client Engagement</t>
  </si>
  <si>
    <t>8. Policy Engagement</t>
  </si>
  <si>
    <t>9. Business Model</t>
  </si>
  <si>
    <t>Narrative rating</t>
  </si>
  <si>
    <t>Narrative score (out of 20)</t>
  </si>
  <si>
    <t>Trend rating</t>
  </si>
  <si>
    <t>Trend score (out of 2)</t>
  </si>
  <si>
    <t>Performance score (out of 20)*</t>
  </si>
  <si>
    <t>1. Targets
Score</t>
  </si>
  <si>
    <t>1. Targets
Rank</t>
  </si>
  <si>
    <t>2. Material Investment
Score</t>
  </si>
  <si>
    <t>2. Material Investment
Rank</t>
  </si>
  <si>
    <t>3. Intangible Investment
Score</t>
  </si>
  <si>
    <t>3. Intangible Investment
Rank</t>
  </si>
  <si>
    <t>4. Sold Product Performance
Score</t>
  </si>
  <si>
    <t>4. Sold Product Performance
Rank</t>
  </si>
  <si>
    <t>5.1 Oversight of climate change issues</t>
  </si>
  <si>
    <t>5.3 Low carbon transition plan</t>
  </si>
  <si>
    <t>5.4 Climate change management incentives</t>
  </si>
  <si>
    <t>5. Management
Score</t>
  </si>
  <si>
    <t>5. Management
Rank</t>
  </si>
  <si>
    <t>6.1 Strategy to influence suppliers to reduce their GHG emissions</t>
  </si>
  <si>
    <t>6.2 Activities to influence suppliers to reduce their GHG emissions</t>
  </si>
  <si>
    <t>6. Supplier Engagement 
Score**</t>
  </si>
  <si>
    <t>6. Supplier Engagement 
Rank**</t>
  </si>
  <si>
    <t>7.1 Strategy to influence customer behaviour to reduce their GHG emissions</t>
  </si>
  <si>
    <t>7.2 Activities to influence customer behaviour to reduce their GHG emissions</t>
  </si>
  <si>
    <t>7. Client Engagement 
Score**</t>
  </si>
  <si>
    <t>7. Client Engagement 
Rank**</t>
  </si>
  <si>
    <t>8.1 Company policy on engagement with associations, alliances, coalitions or thinktanks</t>
  </si>
  <si>
    <t>8.2 Associations, alliances, coalitions and thinktanks supported do not have climate-negative activities or positions</t>
  </si>
  <si>
    <t>8.3 Position on significant climate policies</t>
  </si>
  <si>
    <t>8. Policy Engagement
Score</t>
  </si>
  <si>
    <t>8. Policy Engagement
Rank</t>
  </si>
  <si>
    <t>9. Business Model
Score</t>
  </si>
  <si>
    <t>9. Business Model
Rank</t>
  </si>
  <si>
    <t>1. Targets</t>
  </si>
  <si>
    <t>Total</t>
  </si>
  <si>
    <t>5.2 Climate change oversight capability</t>
  </si>
  <si>
    <t>ACT assessment summaries per performance module</t>
  </si>
  <si>
    <t> </t>
  </si>
  <si>
    <t>4. Sold product performance</t>
  </si>
  <si>
    <t>6. Supplier engagement</t>
  </si>
  <si>
    <t>7. Client engagement</t>
  </si>
  <si>
    <t>8. Policy engagement</t>
  </si>
  <si>
    <t>9. Current and future low-carbon business activities</t>
  </si>
  <si>
    <t>Company name</t>
  </si>
  <si>
    <t>ACT data availability</t>
  </si>
  <si>
    <t>Company gave feedback on draft social assessment</t>
  </si>
  <si>
    <t>Indicator</t>
  </si>
  <si>
    <t>1. Fundamentals of social dialogue and stakeholder engagement in a just transition</t>
  </si>
  <si>
    <t>2. Fundamentals of just transition planning</t>
  </si>
  <si>
    <t>3. Fundamentals of creating and providing or supporting access to green and decent jobs for an inclusive and balanced workforce</t>
  </si>
  <si>
    <t>4. Fundamentals of retaining and re- and/or up-skilling workers for an inclusive, balanced workforce</t>
  </si>
  <si>
    <t>5. Fundamentals of social protection and social impact management for a just transition</t>
  </si>
  <si>
    <t>6. Fundamentals of advocacy for policies and regulation on green and decent job creation; employee retention, education and reskilling, and social protection supporting a just transition.</t>
  </si>
  <si>
    <t>Indicator Element</t>
  </si>
  <si>
    <t>a. The company has a public commitment to engage in social dialogue with appropriate parties for bipartite or tripartite negotiations , including workers, unions or equivalent worker bodies (where the right to freedom of association and collective bargaining is restricted under law).</t>
  </si>
  <si>
    <t>b. The company discloses the categories of stakeholders it engages with on a just transition and how they are identified (at a minimum including workers, unions or equivalent worker bodies where the right to freedom of association and collective bargaining is restricted under law, and affected stakeholders).</t>
  </si>
  <si>
    <t>c. The company discloses the steps it takes to engage with identified stakeholders (at a minimum including workers, unions or equivalent worker bodies where the right to freedom of association and collective bargaining is restricted under law, and affected stakeholders) as part of its approach to supporting a just transition.</t>
  </si>
  <si>
    <t>d.The company demonstrates social dialogue and meaningful engagement with stakeholders (at a minimum including workers, unions or equivalent worker bodies where the right to freedom of association and collective bargaining is restricted under law, and affected stakeholders) on all aspects of a just transition.</t>
  </si>
  <si>
    <t>a. The company demonstrates how it engages both in social dialogue - including with unions (or equivalent worker bodies where the right to freedom of association and collective bargaining is restricted under law) - and more broadly with stakeholders, in the development of its just transition planning.</t>
  </si>
  <si>
    <t xml:space="preserve">b. The company has a set of time-bound, measurable indicators to mitigate the social impacts of the low carbon transition on workers. </t>
  </si>
  <si>
    <t xml:space="preserve">c. The company has a set of time-bound, measurable indicators to mitigate the social impacts of the low carbon transition on affected stakeholders, including vulnerable groups. </t>
  </si>
  <si>
    <t>d. The company has a set of time-bound, measurable indicators to mitigate the social impacts of the low carbon transition on its business relationships.</t>
  </si>
  <si>
    <t>a. The company has a public commitment to create and provide or support access to green and decent jobs as part of the low carbon transition.</t>
  </si>
  <si>
    <t>b. The company assesses and discloses the risks of employment dislocation caused by the low carbon transition and related impacts on workers and affected stakeholders.</t>
  </si>
  <si>
    <t>c. The company demonstrates the measures it takes to create and provide or support access to green and decent jobs for workers and other affected stakeholders.</t>
  </si>
  <si>
    <t>d. The company demonstrates the measures it takes to ensure that green and decent jobs embed equality of opportunity for women and vulnerable groups.</t>
  </si>
  <si>
    <t>a. The company has a public commitment to re- and/or up-skill workers displaced by the transition to a low carbon economy.</t>
  </si>
  <si>
    <t>b. The company discloses its process(es) for identifying skills gaps for workers and affected stakeholders in the context of the low carbon transition, which involves engaging with unions (or equivalent worker bodies where the right to freedom of association and collective bargaining is restricted) and communities.</t>
  </si>
  <si>
    <t>c. The company demonstrates the measures it takes to provide re- and/or up-skilling, training or education opportunities for workers and affected stakeholders.</t>
  </si>
  <si>
    <t>d. The company demonstrates the measures it takes to ensure that the re- and/or up-skilling, training or education opportunities embed equality of opportunity for women and vulnerable groups.</t>
  </si>
  <si>
    <t>a. The company discloses its contribution to existing social protection systems for workers and affected stakeholders, and that it expects its business relationships to contribute to social protection of workers and affected stakeholders. (The company must also meet CSI 16 on responsible tax fundamentals.)</t>
  </si>
  <si>
    <t>b. The company discloses its process(es) for identifying the impacts of the low carbon transition on workers’ and affected stakeholders’ social protection.</t>
  </si>
  <si>
    <t>c. The company demonstrates how it contributes to addressing the impact of the low carbon transition on workers’ social protection in the contexts in which it operates.</t>
  </si>
  <si>
    <t>d. The company demonstrates how it contributes to addressing the impact of the low carbon transition on affected stakeholders’ social protection in the contexts in which it operates.</t>
  </si>
  <si>
    <t>a. The company discloses its process(es) for understanding the alignment of its lobbying activities with policies and regulation that support the just transition.</t>
  </si>
  <si>
    <t>b. The company discloses where its lobbying activities do not align with policies and regulation that support the just transition.</t>
  </si>
  <si>
    <t>c. The company discloses its action plan to address any misalignment of its lobbying activities with policies and regulation that support the just transition.</t>
  </si>
  <si>
    <t>d. The company demonstrates that it lobbies, directly and/or through trade associations and/or employers organizations, for just transition policies and regulation that enable the generation of green and decent jobs and the retention, education and reskilling of workers and/or social protection of workers and affected stakeholders at the local or national and/or international level.</t>
  </si>
  <si>
    <t>Weighting</t>
  </si>
  <si>
    <t>JUST TRANSITION SCORE (out of 20)*</t>
  </si>
  <si>
    <t>JUST TRANSITION RANK</t>
  </si>
  <si>
    <t>1a</t>
  </si>
  <si>
    <t>1b</t>
  </si>
  <si>
    <t>1c</t>
  </si>
  <si>
    <t>1d</t>
  </si>
  <si>
    <t>JT1</t>
  </si>
  <si>
    <t>2a</t>
  </si>
  <si>
    <t>2b</t>
  </si>
  <si>
    <t>2c</t>
  </si>
  <si>
    <t>2d</t>
  </si>
  <si>
    <t>JT2</t>
  </si>
  <si>
    <t>3a</t>
  </si>
  <si>
    <t>3b</t>
  </si>
  <si>
    <t>3c</t>
  </si>
  <si>
    <t>3d</t>
  </si>
  <si>
    <t>JT3</t>
  </si>
  <si>
    <t>4a</t>
  </si>
  <si>
    <t>4b</t>
  </si>
  <si>
    <t>4c</t>
  </si>
  <si>
    <t>4d</t>
  </si>
  <si>
    <t>JT4</t>
  </si>
  <si>
    <t>5a</t>
  </si>
  <si>
    <t>5b</t>
  </si>
  <si>
    <t>5c</t>
  </si>
  <si>
    <t>5d</t>
  </si>
  <si>
    <t>JT5</t>
  </si>
  <si>
    <t>6a</t>
  </si>
  <si>
    <t>6b</t>
  </si>
  <si>
    <t>6c</t>
  </si>
  <si>
    <t>6d</t>
  </si>
  <si>
    <t>JT6</t>
  </si>
  <si>
    <t>Not Met</t>
  </si>
  <si>
    <t>Met</t>
  </si>
  <si>
    <t>Pillar</t>
  </si>
  <si>
    <t>Respect Human Rights</t>
  </si>
  <si>
    <t>Provide and promote decent work</t>
  </si>
  <si>
    <t>Act ethically</t>
  </si>
  <si>
    <t xml:space="preserve">Indicator </t>
  </si>
  <si>
    <t>1.     Commitment to respect human rights</t>
  </si>
  <si>
    <t>2.     Commitment to respect the human rights of workers</t>
  </si>
  <si>
    <t>3.     Identifying human rights risks and impacts</t>
  </si>
  <si>
    <t>4.     Assessing human rights risks and impacts</t>
  </si>
  <si>
    <t>5.     Integrating and acting on human rights risks and impacts</t>
  </si>
  <si>
    <t>6.     Engaging with affected and potentially affected stakeholders</t>
  </si>
  <si>
    <t>7.     Grievance mechanisms for workers</t>
  </si>
  <si>
    <t>8.     Grievance mechanisms for external individuals and communities</t>
  </si>
  <si>
    <t>9.      Health and safety fundamentals</t>
  </si>
  <si>
    <t>10.  Living wage fundamentals</t>
  </si>
  <si>
    <t>11.  Working hours fundamentals</t>
  </si>
  <si>
    <t>12.  Collective bargaining fundamentals</t>
  </si>
  <si>
    <t>13.  Workforce diversity disclosure fundamentals</t>
  </si>
  <si>
    <t>14.  Gender equality and women’s empowerment fundamentals</t>
  </si>
  <si>
    <t>15.   Personal data protection fundamentals</t>
  </si>
  <si>
    <t>16.   Responsible tax fundamentals</t>
  </si>
  <si>
    <t>17.   Anti-bribery and anti-corruption fundamentals</t>
  </si>
  <si>
    <t>18.   Responsible lobbying and political engagement fundamentals</t>
  </si>
  <si>
    <t>Total indicator score</t>
  </si>
  <si>
    <t>a. The company has a publicly available policy statement committing it to respect human rights, which is approved by the highest governance body.</t>
  </si>
  <si>
    <t>a. The company has a publicly available policy statement committing it to respecting the human rights that the ILO has declared to be fundamental rights at work, which is approved by the highest governance body.</t>
  </si>
  <si>
    <t>b. The company has a publicly available statement of policy that expects its business relationships to commit to respecting the human rights that the ILO has declared to be fundamental rights at work.</t>
  </si>
  <si>
    <t>a. The company describes the process(es) to identify its human rights risks and impacts in specific locations or activities covering its own operations.</t>
  </si>
  <si>
    <t>b. The company describes the process(es) to identify its human rights risks and impacts in specific locations or activities through relevant business relationships.</t>
  </si>
  <si>
    <t>a. The company describes its process(es) for assessing its human rights risks and discloses what it considers to be its salient human rights issues. This description includes how relevant factors are taken into account, such as geographical, economic, social and other factors.</t>
  </si>
  <si>
    <t>b. The company publicly discloses the results of its assessments, which may be aggregated across its operations and locations.</t>
  </si>
  <si>
    <t>a. The company describes its global system to take action to prevent, mitigate or remediate its salient human rights issues, AND this includes a description of how its global system applies to its supply chain.</t>
  </si>
  <si>
    <t>b. The company provides an example of the specific conclusions reached and actions taken or to be taken on at least one of its salient human rights issues as a result of assessment processes in at least one of its activities/operations in the last three years.</t>
  </si>
  <si>
    <t>a. The company discloses the categories of stakeholders whose human rights have been or may be affected by its activities.</t>
  </si>
  <si>
    <t>b. The company provides at least two examples of its engagement with stakeholders whose human rights have been or may be affected by its activities (or their legitimate representatives or multi-stakeholder initiatives) in the last two years.</t>
  </si>
  <si>
    <t>a. The company indicates that it has one or more channel(s)/mechanism(s), or participates in a third-party or shared mechanism, accessible to all workers to raise complaints or concerns related to the company.</t>
  </si>
  <si>
    <t>a. The company indicates that it has one or more channel(s)/mechanism(s), or participates in a shared mechanism, accessible to all external individuals and communities who may be adversely impacted by the company (or individuals or organisations acting on their behalf or who are otherwise in a position to be aware of adverse impacts), to raise complaints or concerns.</t>
  </si>
  <si>
    <t>a. The company has a publicly available policy statement committing it to respect the health and safety of workers.</t>
  </si>
  <si>
    <t>b. The company discloses quantitative information on health and safety for its workers.</t>
  </si>
  <si>
    <t>c. The company has a publicly available statement of policy that expects its business relationships to commit to respecting the health and safety of their workers.</t>
  </si>
  <si>
    <t>d. The company discloses how it monitors the health and safety performance of its business relationships.</t>
  </si>
  <si>
    <t>a. The company publicly states that workers shall not be required to work more than 48 hours in a regular work week or 60 hours including overtime.</t>
  </si>
  <si>
    <t>b. The company publicly states that all overtime work must be consensual and be paid at a premium rate.</t>
  </si>
  <si>
    <t>c. The company has a public expectation that its business relationships shall not require workers to work more than 48 hours in a regular work week or 60 hours including overtime.</t>
  </si>
  <si>
    <t>a. The company discloses the proportion of its total direct operations workforce covered by collective bargaining agreements.</t>
  </si>
  <si>
    <t>b. The company describes how it works to support the practices of its business relationships in relation to freedom of association and collective bargaining.</t>
  </si>
  <si>
    <t>a. The company discloses the proportion of its total direct operations workforce for each employee category by age group.</t>
  </si>
  <si>
    <t>c. The company discloses the proportion of its total direct operations workforce for each employee category by gender.</t>
  </si>
  <si>
    <t>c. The company discloses the proportion of its total direct operations workforce for each employee category by race or ethnicity.</t>
  </si>
  <si>
    <t>d. The company discloses the proportion of its total direct operations workforce for each employee category by one or more additional indicators of diversity (e.g. disability, sexual identity and marital and family status, etc).</t>
  </si>
  <si>
    <t>a. The company has a public commitment to gender equality and women’s empowerment.</t>
  </si>
  <si>
    <t>b. The company discloses one or more time-bound targets on gender equality and women’s empowerment.</t>
  </si>
  <si>
    <t>c. The company has at least 30% women on the highest governance body.</t>
  </si>
  <si>
    <t>d. The company discloses the ratio of the basic salary and remuneration of women to men in its total direct operations workforce for each employee category, by significant locations of operation.</t>
  </si>
  <si>
    <t>a. The company has a public commitment to protecting personal data. </t>
  </si>
  <si>
    <t>b. The company has a global publicly available privacy statement in relation to the collection, sharing and access to personal data. </t>
  </si>
  <si>
    <t>a. The company has a publicly available global tax strategy, which is approved by the highest governance body.</t>
  </si>
  <si>
    <t>b.  A governance body or executive-level position is tasked with accountability for compliance with the company’s global tax strategy.</t>
  </si>
  <si>
    <t>c. The company clearly discloses the amount of corporate income tax paid for each tax jurisdiction where the company is a resident for tax purposes.</t>
  </si>
  <si>
    <t>a. The company has a publicly available policy statement prohibiting bribery and corruption.</t>
  </si>
  <si>
    <t>b.  The company describes the process(es) to identify its bribery and corruption risks and impacts in specific locations or activities covering its own operations.</t>
  </si>
  <si>
    <t>c. The company includes anti-bribery and anti-corruption clauses in its contracts with business relationships</t>
  </si>
  <si>
    <t>d. The company indicates that it has a confidential and anonymous channel/mechanism accessible to all stakeholders to raise bribery and corruption concerns and complaints without fear of reprisals.</t>
  </si>
  <si>
    <t>a. The company has a publicly available policy statement(s) (or policy(ies) setting out its lobbying and political engagement approach.</t>
  </si>
  <si>
    <t>b. The company has a publicly available policy statement that specifies that it does not make political contributions.</t>
  </si>
  <si>
    <t>c. The company discloses its expenditures on lobbying activities.</t>
  </si>
  <si>
    <t>d. The company requires third-party lobbyists to comply with its lobbying and political engagement policy (or policies).</t>
  </si>
  <si>
    <t>CORE SOCIAL SCORE (out of 20)</t>
  </si>
  <si>
    <t>CORE SOCIAL RANK</t>
  </si>
  <si>
    <t>7a</t>
  </si>
  <si>
    <t>8a</t>
  </si>
  <si>
    <t>9a</t>
  </si>
  <si>
    <t>9b</t>
  </si>
  <si>
    <t>9c</t>
  </si>
  <si>
    <t>9d</t>
  </si>
  <si>
    <t>10a</t>
  </si>
  <si>
    <t>10b</t>
  </si>
  <si>
    <t>10c</t>
  </si>
  <si>
    <t>11a</t>
  </si>
  <si>
    <t>11b</t>
  </si>
  <si>
    <t>11c</t>
  </si>
  <si>
    <t>12a</t>
  </si>
  <si>
    <t>12b</t>
  </si>
  <si>
    <t>13a</t>
  </si>
  <si>
    <t>13b</t>
  </si>
  <si>
    <t>13c</t>
  </si>
  <si>
    <t>13d</t>
  </si>
  <si>
    <t>14a</t>
  </si>
  <si>
    <t>14b</t>
  </si>
  <si>
    <t>14c</t>
  </si>
  <si>
    <t>14d</t>
  </si>
  <si>
    <t>15a</t>
  </si>
  <si>
    <t>15b</t>
  </si>
  <si>
    <t>16a</t>
  </si>
  <si>
    <t>16b</t>
  </si>
  <si>
    <t>16c</t>
  </si>
  <si>
    <t>17a</t>
  </si>
  <si>
    <t>17b</t>
  </si>
  <si>
    <t>17c</t>
  </si>
  <si>
    <t>17d</t>
  </si>
  <si>
    <t>18a</t>
  </si>
  <si>
    <t>18b</t>
  </si>
  <si>
    <t>18c</t>
  </si>
  <si>
    <t>18d</t>
  </si>
  <si>
    <t xml:space="preserve">Disclaimer: </t>
  </si>
  <si>
    <r>
      <t xml:space="preserve">The Benchmark (including this material) and all our benchmarks, studies and reports are made available by the World Benchmarking Alliance (WBA) on the express understanding that they will be used solely for information purposes. The material contained in WBA publications should not be construed as relating to accounting, legal, regulatory, tax, research or investment advice and it is not intended to take into account any specific or general investment objectives. The material contained in our benchmarks, studies and reports does not constitute a recommendation to take any action or to buy or sell or otherwise deal with anything or anyone identified or contemplated in the benchmark. Before acting on anything contained in this material, you should consider whether it is suitable to your particular circumstances and, if necessary, seek professional advice.
As a multi-stakeholder and collaborative foundation, WBA involves members of relevant stakeholder groups in expert review committees. The findings, interpretations and conclusions expressed in our benchmarks, studies and reports may not necessarily reflect the views of all involved or the organisations they represent.
While the material contained in our benchmarks, studies and reports have been prepared in good faith, neither WBA nor any of its agents, representatives, advisers, affiliates, directors, officers or employees accept any responsibility for or make any representation or warranty (either express or implied) as to the truth, accuracy, reliability or completeness of the information contained in the Benchmark or any other information made available in connection with the Benchmark. The data used to compile the benchmark, the rankings, scorecards, score sheets and findings are based on information publicly disclosed by companies or submitted to WBA through various means of engagement with companies and also sourced from third parties. Final scorecards were made available to all companies for fact checking purposes but not all companies will have reviewed their scorecards if they did not engage with the benchmark. Whilst based on information believed to be reliable, no guarantee can be given that it is accurate or complete. Neither WBA nor any of its agents, representatives, advisers, affiliates, directors, officers and employees undertake any obligation to provide the users of the Benchmark with additional information or to update the information contained therein or to correct any inaccuracies which may become apparent – except where an appeals procedure exists. To the maximum extent permitted by law any responsibility or liability for the Benchmark or any related material is expressly disclaimed provided that nothing in this disclaimer shall exclude any liability for, or any remedy in respect of, fraud or fraudulent misrepresentation.
</t>
    </r>
    <r>
      <rPr>
        <b/>
        <sz val="11"/>
        <color theme="1"/>
        <rFont val="Calibri"/>
        <family val="2"/>
        <scheme val="minor"/>
      </rPr>
      <t>Copyright</t>
    </r>
    <r>
      <rPr>
        <sz val="11"/>
        <color theme="1"/>
        <rFont val="Calibri"/>
        <family val="2"/>
        <scheme val="minor"/>
      </rPr>
      <t xml:space="preserve">
Our publications and benchmarks are the product of the World Benchmarking Alliance. Our work is licensed under the Creative Commons Attribution 4.0 International License. To view a copy of this license, visit https://creativecommons.org/licenses/by/4.0/.</t>
    </r>
  </si>
  <si>
    <t>https://www.worldbenchmarkingalliance.org/disclaimer/</t>
  </si>
  <si>
    <t>Version 15 November 2023</t>
  </si>
  <si>
    <r>
      <rPr>
        <b/>
        <sz val="11"/>
        <color theme="1"/>
        <rFont val="Calibri"/>
        <family val="2"/>
        <scheme val="minor"/>
      </rPr>
      <t>Scoring guidance</t>
    </r>
    <r>
      <rPr>
        <sz val="11"/>
        <color theme="1"/>
        <rFont val="Calibri"/>
        <family val="2"/>
        <scheme val="minor"/>
      </rPr>
      <t xml:space="preserve">:
*All scores are rounded to 1 decimal places.
**Total ACT score has been normalised out of 60. 
***Just transition score has been normalised out of 20.
</t>
    </r>
    <r>
      <rPr>
        <i/>
        <sz val="11"/>
        <color theme="1"/>
        <rFont val="Calibri"/>
        <family val="2"/>
        <scheme val="minor"/>
      </rPr>
      <t>For further information on the methodology, please see: https://www.worldbenchmarkingalliance.org/publication/electric-utilities/methodology/</t>
    </r>
    <r>
      <rPr>
        <sz val="11"/>
        <color theme="1"/>
        <rFont val="Calibri"/>
        <family val="2"/>
        <scheme val="minor"/>
      </rPr>
      <t xml:space="preserve">
</t>
    </r>
  </si>
  <si>
    <t>WBA ID</t>
  </si>
  <si>
    <r>
      <rPr>
        <b/>
        <sz val="11"/>
        <color rgb="FF000000"/>
        <rFont val="Calibri"/>
        <family val="2"/>
        <scheme val="minor"/>
      </rPr>
      <t>Scoring guidance</t>
    </r>
    <r>
      <rPr>
        <sz val="11"/>
        <color rgb="FF000000"/>
        <rFont val="Calibri"/>
        <family val="2"/>
        <scheme val="minor"/>
      </rPr>
      <t xml:space="preserve">:
*All scores are rounded to 1 decimal places.
**Companies with empty cells are not assessed in the module and indicator.
***Total ACT score has been normalised out of 60.
****Module and indicator scores have been normalised out of 100.  
</t>
    </r>
    <r>
      <rPr>
        <i/>
        <sz val="11"/>
        <color rgb="FF000000"/>
        <rFont val="Calibri"/>
        <family val="2"/>
        <scheme val="minor"/>
      </rPr>
      <t>For further information on the methodology, please see: https://www.worldbenchmarkingalliance.org/publication/electric-utilities/methodology/</t>
    </r>
  </si>
  <si>
    <r>
      <t xml:space="preserve">*Just transition score has been normalised out of 20. 
</t>
    </r>
    <r>
      <rPr>
        <i/>
        <sz val="11"/>
        <color rgb="FF000000"/>
        <rFont val="Calibri"/>
        <family val="2"/>
        <scheme val="minor"/>
      </rPr>
      <t>For further information on the methodology, please see: https://www.worldbenchmarkingalliance.org/publication/electric-utilities/methodology/</t>
    </r>
  </si>
  <si>
    <t>PT_02370</t>
  </si>
  <si>
    <t>PT_00033</t>
  </si>
  <si>
    <t>PT_00040</t>
  </si>
  <si>
    <t>PT_00090</t>
  </si>
  <si>
    <t>PT_00338</t>
  </si>
  <si>
    <t>PT_00359</t>
  </si>
  <si>
    <t>PT_00371</t>
  </si>
  <si>
    <t>PT_00372</t>
  </si>
  <si>
    <t>PT_00403</t>
  </si>
  <si>
    <t>PT_00363</t>
  </si>
  <si>
    <t>PT_00418</t>
  </si>
  <si>
    <t>PT_00419</t>
  </si>
  <si>
    <t>PT_00440</t>
  </si>
  <si>
    <t>PT_00443</t>
  </si>
  <si>
    <t>PT_00456</t>
  </si>
  <si>
    <t>PT_02544</t>
  </si>
  <si>
    <t>PT_00570</t>
  </si>
  <si>
    <t>PT_00583</t>
  </si>
  <si>
    <t>PT_00588</t>
  </si>
  <si>
    <t>PT_00607</t>
  </si>
  <si>
    <t>PT_00611</t>
  </si>
  <si>
    <t>PT_02130</t>
  </si>
  <si>
    <t>PT_00613</t>
  </si>
  <si>
    <t>PT_00627</t>
  </si>
  <si>
    <t>PT_00628</t>
  </si>
  <si>
    <t>PT_00605</t>
  </si>
  <si>
    <t>PT_00630</t>
  </si>
  <si>
    <t>PT_00640</t>
  </si>
  <si>
    <t>PT_00711</t>
  </si>
  <si>
    <t>PT_00882</t>
  </si>
  <si>
    <t>PT_00914</t>
  </si>
  <si>
    <t>PT_02536</t>
  </si>
  <si>
    <t>PT_02300</t>
  </si>
  <si>
    <t>PT_00990</t>
  </si>
  <si>
    <t>PT_02409</t>
  </si>
  <si>
    <t>PT_01022</t>
  </si>
  <si>
    <t>PT_01044</t>
  </si>
  <si>
    <t>PT_02304</t>
  </si>
  <si>
    <t>PT_01262</t>
  </si>
  <si>
    <t>PT_02540</t>
  </si>
  <si>
    <t>PT_01312</t>
  </si>
  <si>
    <t>PT_01348</t>
  </si>
  <si>
    <t>PT_01351</t>
  </si>
  <si>
    <t>PT_01362</t>
  </si>
  <si>
    <t>PT_02313</t>
  </si>
  <si>
    <t>PT_01389</t>
  </si>
  <si>
    <t>PT_02538</t>
  </si>
  <si>
    <t>PT_02537</t>
  </si>
  <si>
    <t>PT_02541</t>
  </si>
  <si>
    <t>PT_02568</t>
  </si>
  <si>
    <t>PT_01509</t>
  </si>
  <si>
    <t>PT_01542</t>
  </si>
  <si>
    <t>PT_01640</t>
  </si>
  <si>
    <t>PT_01651</t>
  </si>
  <si>
    <t>PT_01668</t>
  </si>
  <si>
    <t>PT_01721</t>
  </si>
  <si>
    <t>PT_01728</t>
  </si>
  <si>
    <t>PT_02325</t>
  </si>
  <si>
    <t>PT_01759</t>
  </si>
  <si>
    <t>PT_01790</t>
  </si>
  <si>
    <t>PT_01792</t>
  </si>
  <si>
    <t>PT_02329</t>
  </si>
  <si>
    <t>PT_01845</t>
  </si>
  <si>
    <t>PT_01873</t>
  </si>
  <si>
    <t>PT_02330</t>
  </si>
  <si>
    <t>PT_01891</t>
  </si>
  <si>
    <t>PT_02543</t>
  </si>
  <si>
    <t>PT_01959</t>
  </si>
  <si>
    <t>AboitizPower</t>
  </si>
  <si>
    <t>AES</t>
  </si>
  <si>
    <t>AGL Energy</t>
  </si>
  <si>
    <t>ČEZ Group</t>
  </si>
  <si>
    <t>China Datang</t>
  </si>
  <si>
    <t>China Huadian</t>
  </si>
  <si>
    <t>China Huaneng</t>
  </si>
  <si>
    <t>China Three Gorges</t>
  </si>
  <si>
    <t>CHN Energy</t>
  </si>
  <si>
    <t>Chubu Electric Power</t>
  </si>
  <si>
    <t>Chugoku Electric Power</t>
  </si>
  <si>
    <t>CLP Group</t>
  </si>
  <si>
    <t>CMS Energy</t>
  </si>
  <si>
    <t>Comisión Federal de Electricidad</t>
  </si>
  <si>
    <t>Constellation Energy</t>
  </si>
  <si>
    <t>Dominion Energy</t>
  </si>
  <si>
    <t>Duke Energy</t>
  </si>
  <si>
    <t>E.ON</t>
  </si>
  <si>
    <t>Egyptian Electricity Holding Company</t>
  </si>
  <si>
    <t>Électricité de France</t>
  </si>
  <si>
    <t>Electricity Generating Authority of Thailand</t>
  </si>
  <si>
    <t>Eletrobras</t>
  </si>
  <si>
    <t>EnBW Company</t>
  </si>
  <si>
    <t>Enel</t>
  </si>
  <si>
    <t>Energias de Portugal</t>
  </si>
  <si>
    <t>Eskom</t>
  </si>
  <si>
    <t>Fortum</t>
  </si>
  <si>
    <t>Iberdrola</t>
  </si>
  <si>
    <t>Inter RAO</t>
  </si>
  <si>
    <t>J Power</t>
  </si>
  <si>
    <t>JSW Energy</t>
  </si>
  <si>
    <t>Kansai Electric Power</t>
  </si>
  <si>
    <t>K-Electric</t>
  </si>
  <si>
    <t>Korea Electric Power Corporation</t>
  </si>
  <si>
    <t>Kyushu Electric Power</t>
  </si>
  <si>
    <t>Mahagenco</t>
  </si>
  <si>
    <t>Nextera Energy</t>
  </si>
  <si>
    <t>NRG Energy</t>
  </si>
  <si>
    <t>NTPC</t>
  </si>
  <si>
    <t>Ørsted</t>
  </si>
  <si>
    <t>Pacific Gas and Electric</t>
  </si>
  <si>
    <t>Pampa Energia</t>
  </si>
  <si>
    <t>Perusahaan Listrik Negara</t>
  </si>
  <si>
    <t>Polska Grupa Energetyczna</t>
  </si>
  <si>
    <t>Power Assets</t>
  </si>
  <si>
    <t>PPL</t>
  </si>
  <si>
    <t>Qatar Electricity and Water Company</t>
  </si>
  <si>
    <t>RWE</t>
  </si>
  <si>
    <t>Saudi Electricity Company</t>
  </si>
  <si>
    <t>Southern Company</t>
  </si>
  <si>
    <t>SSE</t>
  </si>
  <si>
    <t>State Power Investment Corporation</t>
  </si>
  <si>
    <t>Taipower</t>
  </si>
  <si>
    <t>Tanzania Electric Supply Company</t>
  </si>
  <si>
    <t>Tata Power</t>
  </si>
  <si>
    <t>Tenaga Nasional</t>
  </si>
  <si>
    <t>Tohoku Electric Power</t>
  </si>
  <si>
    <t>Tokyo Electric Power Company</t>
  </si>
  <si>
    <t>Transcorp Power</t>
  </si>
  <si>
    <t>Uniper</t>
  </si>
  <si>
    <t>Vattenfall</t>
  </si>
  <si>
    <t>Vietnam Electricity</t>
  </si>
  <si>
    <t>Vistra</t>
  </si>
  <si>
    <t>WEC Energy Group</t>
  </si>
  <si>
    <t xml:space="preserve">Xcel Energy </t>
  </si>
  <si>
    <t>https://www.worldbenchmarkingalliance.org/publication/electric-utilities/companies/</t>
  </si>
  <si>
    <t>Philippines</t>
  </si>
  <si>
    <t>Czech Republic</t>
  </si>
  <si>
    <t>Hong Kong, China</t>
  </si>
  <si>
    <t>Germany</t>
  </si>
  <si>
    <t>Pakistan</t>
  </si>
  <si>
    <t>Denmark</t>
  </si>
  <si>
    <t>Tanzania</t>
  </si>
  <si>
    <t>Sweden</t>
  </si>
  <si>
    <t>Vietnam</t>
  </si>
  <si>
    <t>OWNERSHIP</t>
  </si>
  <si>
    <t>1.1 Alignment of direct emissions reduction targets</t>
  </si>
  <si>
    <t>1.2 Alignment of indirect upstream emissions reduction targets</t>
  </si>
  <si>
    <t xml:space="preserve">1.3 Time horizon of targets </t>
  </si>
  <si>
    <t>1.4 Achievement of past and current targets</t>
  </si>
  <si>
    <t>2.1 Trend in past emissions intensity</t>
  </si>
  <si>
    <t>2.2 Locked-in emissions</t>
  </si>
  <si>
    <t>2.3 Trend in future emissions intensity</t>
  </si>
  <si>
    <t>2.4 Share of low-carbon CAPEX investments</t>
  </si>
  <si>
    <t>3.1 R&amp;D spending on low-carbon technologies</t>
  </si>
  <si>
    <t>3.2 Company low-carbon patenting activity</t>
  </si>
  <si>
    <t>4.1 Past performance of electricity sold</t>
  </si>
  <si>
    <t>4.2 Future performance of electricity sold</t>
  </si>
  <si>
    <t>4.3 Contribution to low-carbon electricity generation</t>
  </si>
  <si>
    <t>4.4 Energy efficiency services share</t>
  </si>
  <si>
    <t>4.5 Interventions to reduce life-cycle emissions of low-carbon assets</t>
  </si>
  <si>
    <t>5.5 Fossil fuel power incentives</t>
  </si>
  <si>
    <t>5.6 Climate change scenario testing</t>
  </si>
  <si>
    <t>8.4 Collaboration with local public authorities</t>
  </si>
  <si>
    <t>9.1 Revenues from low-carbon products and/or services</t>
  </si>
  <si>
    <t>9.2 Changes to business models</t>
  </si>
  <si>
    <t/>
  </si>
  <si>
    <t>+</t>
  </si>
  <si>
    <t xml:space="preserve">The company does not have a supplier engagement strategy. There is no evidence the company has integrated emissions reduction into their engagement with suppliers. Suppliers are not required to publicly report on their GHG emissions or any other low-carbon requirements. GHG emissions reduction is not included in the selection of new suppliers or contract renewal of existing suppliers. There is nothing embedded in the company's strategy to engage suppliers on climate change. </t>
  </si>
  <si>
    <t>AGL is developing low-carbon business models. The company has launched a pilot program that uses smart meter data to empower customers to save money on their energy bills and reduce their home’s carbon emissions. AGL is also working with farms on bespoke renewable microgrid and battery storage projects. The company is also planning to grow its renewable capacity from 1.7GW to 8GW and has set out time-bound deployment schedules. Finally, AGL is developing battery capacity, with a reported pipeline of 2.4GW. Grid-scale storage is expected to play a crucial role in managing variations in renewable electricity output. This is all of high importance as currently only 10% of AGL's revenue is from low-carbon products and services and this has not changed significantly in the last three years.</t>
  </si>
  <si>
    <t>China Huadian has not set emission reduction targets.</t>
  </si>
  <si>
    <t>China Huaneng has not set emission reduction targets.</t>
  </si>
  <si>
    <t>CHN Energy has not set emission reduction targets.</t>
  </si>
  <si>
    <t xml:space="preserve">Chugoku has set a target to achieve "carbon neutrality" by 2050. It is assumed this target only applies to the company's scope 1 emissions, but the company's reporting is unclear. Chugoku has also set two interim targets. First, to reduce its absolute scope 1 emissions by 50% by 2030 and second to reduce its scope 1 emissions intensity by 34.74% by 2030, both compared to 2013. For all targets the company does not disclose its planned use of offsets, as a result, the targets cannot be assessed for alignment with the company's 1.5°C pathway. The company is currently on track to meet all of its targets. However, nearly half of the company's power is purchased and it does not appear to have set any scope 3 emissions targets. </t>
  </si>
  <si>
    <t xml:space="preserve">The company does not have a supplier engagement strategy. There is no evidence the company has integrated emissions reduction into their engagement with suppliers. Suppliers are not required to publicly report on their GHG emissions or any other low-carbon requirements. GHG emissions reduction is not included in the selection of new suppliers or contract renewal of existing suppliers. The company has worked with Hiroshima Bank to host decarbonisation seminars for regional companies, attended by 400 individuals. However, the impact of this activity is unclear. </t>
  </si>
  <si>
    <t xml:space="preserve">The company does not report its current or past revenue from low-carbon products and services. The company has identified a range of low-carbon business models for a low-carbon future. The company plans to increase its renewable energy capacity and has completed a hybrid battery system project. The company also presents business models to reduce emissions for its customers, including the installation of solar for business and residential customers, the promotion of high-efficiency electrical equipment and Zero Energy Houses and Energy Diagnosis Services. Regarding its fossil fuel portfolio, the company plans to phase out its non-efficient coal-fired power and is heavily invested in Osaki CoolGen a coal-gasification and carbon capture and recycling project that's still in development. </t>
  </si>
  <si>
    <t>CMS collaborates with the Electric Power Research Institute (EPRI) and Gas Technology Institute’s Low Carbon Resource Initiative and funds a variety of their programs, including some low-carbon product and service R&amp;D programs. However, the company does not disclose its R&amp;D expenditure.</t>
  </si>
  <si>
    <t xml:space="preserve">The company does not have a supplier engagement strategy. There is no evidence the company has integrated emissions reduction into their engagement with suppliers. </t>
  </si>
  <si>
    <t>NorthStar Clean Energy (formerly known as CMS Enterprises Company) is a part of CMS Energy and is primarily a domestic power producer and marketer focusing on renewables. In 2022, its revenue was 445 million, the revenue of the whole company - 8,596 million. The company aims to double renewable energy capacity by 2025 and increase it by 61% by 2040. Plans. Solar: 4.5 GW by 2030, ~8.0 GW by 2040; Battery: &gt;0.5 GW by 2040 (75 MW beginning in 2024); Wind: &gt;0.5 GW by 2040 (75 MW beginning in 2024).</t>
  </si>
  <si>
    <t>CFE has set a target to reduce its emissions intensity by 34%, by 2026, compared to 2020. However, it is not clear from CFE's reporting which scope of emissions this target applies to. The company should seek to formalise the target, with clear descriptions of scope. Moreover, it should establish more ambitious long-term targets to achieve net-zero emissions, with this target acting as an intermediary target to drive near-term action. It is unclear if the company will use offsets to achieve its target.</t>
  </si>
  <si>
    <t>CFE does not report the share or revenues originating from low-carbon activities. CFE is developing business activities that drive the company’s generation portfolio to low-carbon energy. In 2022, 29% of CFE's generation was from low-carbon sources such as nuclear, hydroelectricity and renewables. CFE will increase its hydropower capacity by 264 MW by 2024. It will modernise and increase the efficiency of 14 hydropower plants. CFE aims to have 1 GW of installed solar PV capacity by an unspecified date. CFE aims to construct a new geothermal plant by the end of 2023. CFE will install 28 EV charging points by 2026.</t>
  </si>
  <si>
    <t>Constellation provides tailored solutions to commercial customers and runs an engagement campaign to educate all customers about their climate change performance and strategy. Among solutions: Efficiency Made Easy programme; and an energy intelligence platform that uses data analysis and AI to help commercial and industrial customers manage their energy usage and costs and drive sustainability.</t>
  </si>
  <si>
    <t xml:space="preserve">The company has developed actions to reach all of its suppliers. While emissions reductions aren't required, Dominion is encouraging suppliers to adopt their own net-zero commitments. The company also requests that suppliers disclose their emissions and targets through its supplier sustainability assessment. By 2025 the company will target a 95% response rate to its supplier sustainability assessment. Dominion is also motivating suppliers through its Supplier Award Program and in 2022 it held its second annual Supply Chain Sustainability Conference. The company engaged over 100 representatives across 80 companies to discuss supply chain sustainability commitments and key initiatives. </t>
  </si>
  <si>
    <t>The company doesn't clearly report its revenue from low-carbon products and services. However, the company is actively developing low-carbon business models. The company plans to increase its solar and offshore wind capacity and extend the life of its nuclear reactors. Which will increase its renewable energy capacity from 9GW to 23.3GW in 2050. The company also plans to expand its battery storage by 4.2GW by 2050. Dominion Energy also plans to reduce its fossil fuel generation with the intention to reduce coal from 12% in 2021 to 1% in 2035 and reduce gas from 40% in 2021 to 29% in 2035.</t>
  </si>
  <si>
    <t xml:space="preserve">E.ON has set a target to reduce scope 1 and 2 emissions by 75% and 100% by 2030 and 2040 respectively, compared to 2019. E.ON has set a target to reduce scope 3 category 3 emissions intensity by 75% by 2030 compared to 2019 and it also plans to reduce scope 3 emissions by 50% and 100% by 2030 and 2050 compared to 2019. E.ON has not set sufficient intermediate targets. Setting regularly spaced intermediate targets will incentivise near-term actions on longer-term goals. </t>
  </si>
  <si>
    <t xml:space="preserve">E.ON focuses its R&amp;D on decentralisation and efficiency. It also works with universities on smart home solutions, smart grids and efficient building technologies. E.ON will provide more than USD 10 million over the next five years to researchers. However, E.ON's R&amp;D share of low-carbon technologies in its total R&amp;D is unclear. Further, 7% of the company's overall patenting activities between 2018-2022 targets low-carbon technologies. R&amp;D expenditure on low-carbon technologies will be essential for E.ON to develop a low-carbon product portfolio and be successful in a low-carbon economy. </t>
  </si>
  <si>
    <t xml:space="preserve">E.ON's supplier engagement strategy includes unquantified emissions reduction requirements from all of its suppliers. The company also requires that all biomass suppliers comply with the RED II directive. Where suppliers do not comply with E.ON's requirements, the company excludes new suppliers, retains and engages with current suppliers and suspends suppliers where serious non-compliance occurs. However, there is no evidence that the company requires suppliers to publish emissions data publicly or collect climate information from suppliers. </t>
  </si>
  <si>
    <t xml:space="preserve">Although the company focuses on client solutions as the core of its overall strategy, E.ON lacks a clear client engagement strategy. It has not implemented actions to influence clients to reduce their GHG emissions such as information sharing or encouraging innovation. The company can improve by creating a client engagement strategy, governed by a clear policy and integrated into business decision-making. </t>
  </si>
  <si>
    <t xml:space="preserve">E.ON is actively developing low-carbon business models, however, only 13% of the company's revenue is generated from low-carbon products and services in 2022. It is developing business activities that drive the company’s energy mix to low-carbon energy as well as energy as a service technologies such as smart home devices and energy audits. It is also developing new business activities in the areas of e-mobility, green hydrogen and energy storage technologies. Further, in 2023 the company closed its last remaining nuclear plant and transformed from an energy provider to an energy services and infrastructure and solutions provider. It targets 125 MW of battery storage capacity between 2023 and 2027. It also aims to be one of the top three providers of EV charging equipment in its markets. </t>
  </si>
  <si>
    <t>There is no evidence that EEHCF has set out measures and/or a strategy to influence its clients to reduce their greenhouse gas (GHG) emissions.</t>
  </si>
  <si>
    <t xml:space="preserve">EGAT aims to achieve scope 1 and 2 emissions reduction of 10 MtCO2 in 2030, representing about a 30% reduction in scope 1 and 2 emissions by 2030 compared to 2020. The company plans to achieve carbon neutrality by 2050 and become net zero by 2065, the company does not specify if scope 3 is included in these targets. The company does not disclose if it intends to use offsets to achieve its long-term goals. </t>
  </si>
  <si>
    <t xml:space="preserve">There is evidence that the company has invested a total of 973446.71 USD in research and development this reporting year. EGAT invested in R&amp;D of several low-carbon technologies, to name a few: Demand Response (DR) technology, mobile waste-to-energy power plant, and carbon dioxide adsorption. EGAT is developing Demand Response (DR) technology which is considered non-mature. The company does not disclose its R&amp;D investments towards low-carbon technologies. </t>
  </si>
  <si>
    <t>EnBW does offer energy efficiency services to its customers. For example, it offers energy audits and consultation on energy management. The company does not report the amount of revenue it receives for energy efficiency services. Furthermore, there is no evidence that the company is carrying out interventions to reduce the life cycle emissions of its low-carbon electricity assets.</t>
  </si>
  <si>
    <t>The company does not have a supplier engagement strategy.</t>
  </si>
  <si>
    <t xml:space="preserve">The company operates Koeberg Nuclear Power Station, Africa’s first and only nuclear power station, whose operation has been extended by 2044 according to South Africa's Integrated Resource Plan (IRP). However, the amount of nuclear power Eskom produces is insignificant compared to coal-fired station production. The company aims to transition to a cleaner energy mix through the increased use of renewable energy - however, it does not provide any details about new business streams. </t>
  </si>
  <si>
    <t>Inter RAO aims to achieve a 7% reduction in scope 1 emissions intensity by 2030 compared to 2019. The target is not aligned with the company's 1.5 C pathway. The company needs to increase its ambition at least 4 times to align with its 1.5 C pathway.</t>
  </si>
  <si>
    <t>The company has invested a total of 66,207,020 USD in research and development. However, the company does not disclose investment in low-carbon R&amp;D. The company has four low-carbon patents and scored Standard for the patents.</t>
  </si>
  <si>
    <t>The company is a pure generator and is not assessed on indicators 4.1 and 4.2. The company does not offer energy efficiency services to its clients. There is no evidence that the company has developed interventions to reduce life-cycle emissions of low-carbon assets.</t>
  </si>
  <si>
    <t>The company does not have a client engagement strategy.</t>
  </si>
  <si>
    <t>The company does not have a comprehensive public trade association policy. It does not support any associations that have non-climate-aligned positions. The company signed the United Nations Global Compact (UNGC) proposed by the United Nations in April 2021 and joined ”Global Compact Network Japan”, which consists of Japanese companies and other organizations that have signed UNGC. There is no evidence that the company collaborates with and supports local authorities to achieve local emissions reductions.</t>
  </si>
  <si>
    <t>J-Power builds and repowers 3 hydroelectric stations. It constructs 3 onshore wind farms and conducts replacement work at several more wind farms in Japan. It also started preparations for one offshore wind farm and surveys for 4 more in Japan. Wind turbine tests in the UK completed in 2022. For geothermal, J-Power started construction of the geothermal plant. For solar, J-Power is starting power generation projects in two sites Japan, with commercial operation planned for 2024. Overseas, J-Power entered into a joint development agreement for a large-scale solar power project in the U.S. Also started a rooftop solar business in Thailand. The company aims to produce and supply hydrogen, including CO2-free hydrogen produced from fossil fuels and hydrogen derived from renewable energy.</t>
  </si>
  <si>
    <t xml:space="preserve">KEPCO has set a target to reduce scope 1 emissions by 50% and 100% by 2025 and 2050 respectively, compared to 2013. However, it has not set sufficient intermediate targets. Setting regularly spaced intermediate targets will incentivise near-term actions on longer-term goals. KEPCO's targets could not be assessed as the company states that it plans to use offsets but does not quantify them. The company should clearly report any offsets it intends to use to allow for a complete analysis of its targets and progress against them. </t>
  </si>
  <si>
    <t>KEPCO focuses its R&amp;D efforts on technologies such as hydrogen from renewables, yet is also exploring hydrogen from fossil gas. It focuses on Carbon Capture, Use and Storage, energy storage and home energy management systems. KEPCO is also exploring non-mature technologies such as light water and small modular reactors, smart grids, virtual power plants, vehicle-to-grid, floating offshore wind, liquified CO2 shipping and advanced monitoring and forecasting technologies. Only 17% of the company's overall patenting activities between 2018-2022 targets low-carbon technologies. KEPCO's low-carbon R&amp;D in 2022 accounts for only 30% of its total R&amp;D.</t>
  </si>
  <si>
    <t xml:space="preserve">KEPCO does not disclose its expected revenues over the next 5 years or the share of revenues originating from energy efficiency services. KEPCO installs smart meters for its customers but this is not a source of revenue for the company. KEPCO has not undertaken any action to reduce the lifecycle emissions of its low-carbon assets. </t>
  </si>
  <si>
    <t xml:space="preserve">KEPCO's procurement principles require its suppliers to decarbonise. However, there is no evidence the company has integrated emissions reduction into their engagement with suppliers. Suppliers are not required to publicly report on their GHG emissions or any other low-carbon requirements. GHG emissions reduction is not included in the selection of new suppliers or contract renewal of existing suppliers. There is nothing embedded in the company's strategy to engage suppliers on climate change. There is no evidence of the impact of the company's supplier engagement. </t>
  </si>
  <si>
    <t xml:space="preserve">KEPCO does not have a comprehensive, public trade association policy or a monitoring and review process in place to ensure its policy positions are consistent with the goal of the Paris Agreement. KEPCO is not a member or on the board of trade associations that have been identified as having non-climate-aligned positions. In 2021, KEPCO rejected a proposal requiring the company to stop using coal and decarbonise its business. Conversely, KEPCO supports the country's NDCs, the Paris Agreement and the Green Transformation League, which is Japan's emissions trading system. To collaborate with and support local authorities to achieve local emissions reductions it has worked on a pilot demonstration project for solar-powered smart poles to charge smartphones and similar small devices. </t>
  </si>
  <si>
    <t xml:space="preserve">KEPCO is developing low-carbon business models, yet, less than 1% of its revenue is generated from low-carbon products in 2022. KEPCO aims to add 5 GW of renewables to its capacity of 4 GW in 2022 to have a total of 9 GW of installed capacity by 2040. KEPCO's renewables include onshore and offshore wind, solar, hydropower, waste-based biomass and geothermal. Although in its initial phases, KEPCO aims to have renewable and nuclear power hydrogen commercially available by 2030. It also aims to capture 30% of the nation's hydrogen supply chain by 2050. Yet, this also includes hydrogen from fossil gas. Accounting for more than 30% of its generation in 2022, KEPCO will further restart several nuclear plants by 2025 and will ensure that these plants are improved and made more efficient. </t>
  </si>
  <si>
    <t>K-Electric does not have any emissions reduction targets. The company aims to set them in the next 12 months.</t>
  </si>
  <si>
    <t>Mahagenco has set a target to reduce emissions by 26 to 28% below 2005 levels by 2030 - however, it does not clarify the scope. The company also set a target of net-zero by 2050, but it does not provide further details, therefore this target cannot be meaningfully assessed.</t>
  </si>
  <si>
    <t>No evidence is found that the company invests in low-carbon technologies.</t>
  </si>
  <si>
    <t xml:space="preserve">The company does not have a supplier engagement strategy. </t>
  </si>
  <si>
    <t xml:space="preserve">The company does not have a client engagement strategy. </t>
  </si>
  <si>
    <t>The company does not have a comprehensive public trade association policy and does not collaborate with local authorities to achieve local emissions reductions.</t>
  </si>
  <si>
    <t>Ørsted has invested entirely in research and development (R&amp;D) into low-carbon technologies over the last 3 years. The company invested USD 1,182,154,201 in this period, equivalent to 100% of its total R&amp;D investments. Ørsted's R&amp;D mainly focuses on wind generation improvements. Ørsted further focuses on solar, waste to energy through using sustainable biomass and energy storage. While Ørsted is also focusing on non-mature low-carbon technologies such as floating offshore wind, there is no evidence that the company is investing in R&amp;D into non-mature mitigation technologies. 14% of the company's overall patenting activities between 2018-2022 targets low-carbon technologies.</t>
  </si>
  <si>
    <t>PG&amp;E has set a target to reach net-zero emissions by 2040. The company has set interim targets to reduce its absolute scope 1 and 2 emissions from electricity by 51% and scope 3 emissions by 40% from electricity purchased by 2030 compared to 2015. The company also has targets to reduce its scope 3 emissions from gas sales. The company's net-zero target does not align with the recommendations from the IEA's NZE for advanced economies to reach net-zero electricity systems by 2035. The company's interim scope 3 targets could not be scored for alignment as it has not disclosed sufficient emissions data. The company's interim scope 1 and 2 target was found to not be sufficiently ambitious to align with its 1.5°C pathway. PG&amp;E is on track to achieve this target</t>
  </si>
  <si>
    <t>Pampa Energia has not set any emissions reduction targets.</t>
  </si>
  <si>
    <t>The company is involved in a 30-company consortium researching hydrogen fuels. However, the company does not provide financial information on the R&amp;D investments.</t>
  </si>
  <si>
    <t>Pampa Energia currently lacks a clear supplier engagement strategy, and there is no evidence that the company integrates emissions reduction into its interactions with suppliers. Suppliers are not required to publicly report on their greenhouse gas (GHG) emissions or any other low-carbon requirements. GHG emissions reduction is also not considered in the selection of new suppliers or the contract renewal of existing ones, indicating a lack of engagement with suppliers on climate change-related issues.</t>
  </si>
  <si>
    <t>Pampa Energia currently lacks a comprehensive client engagement strategy. Instead, the company conducts engagement campaigns aimed at a small proportion of its customers about the climate change impacts associated with using its products.</t>
  </si>
  <si>
    <t>PGE has set a target to reduce scope 1 and 2 emissions by 80% and 100% by 2030 and 2050 respectively, compared to 2020. 37% of PGE's portfolio in 2022 was from purchased power. However, PGE does not have a scope 3 category 3 target. Further, it has not set sufficient intermediate targets. Setting regularly spaced intermediate targets will incentivise near-term actions on longer-term goals. PGE's targets could not be assessed as the company states that it plans to use offsets. It is unclear what percentage of the targets will be achieved through these offsets.</t>
  </si>
  <si>
    <t>The company does not have a supplier engagement strategy. There is no evidence the company has integrated emissions reduction into their engagement with suppliers. Suppliers are not required to publicly report on their GHG emissions or any other low-carbon requirements. GHG emissions reduction is not included in the selection of new suppliers or contract renewal of existing suppliers. There is nothing embedded in the company's strategy to engage suppliers on climate change. PGE has no strategy or major initiatives to drive emissions reduction in its supply chain.</t>
  </si>
  <si>
    <t>The company does not have a comprehensive, public trade association policy. The company does not have a process to monitor and review climate policy positions. PGE is a member to Euracoal and Eurogas. PGE supports the Paris Agreement. Conversely, it supports EU ETS, carbon pricing and emissions reporting with major exceptions. The company opposes the rapid phase-out of coal in Europe and promotes the role of fossil gas. The company does not have a process to ensure that its policy positions are consistent with the goals of the Paris Agreement. PGE has collaborated with local authorities on energy efficiency in municipal buildings.</t>
  </si>
  <si>
    <t xml:space="preserve">PGE is developing low-carbon business models, however, only 11% of the company's revenue is generated from low-carbon products and services. It is unclear if this share has increased or decreased over the last three years. PGE is developing business activities that drive the company’s energy mix to low-carbon energy. PGE plans to grow its renewable capacity from 800 MW in 2022 to 6.5 GW in 2030. It also targets 800 MW of battery storage by 2030. PGE has set a coal phase-out date of 2049. However, it is unclear if its coal assets will be converted, sold or shut down. </t>
  </si>
  <si>
    <t>PPL has set a target to reduce scope 1, 2 and 3 emissions by 70%, 80% and 100% by 2035, 2040 and 2050 respectively, compared to 2010. PPL has set a long-term decarbonisation target. However, it has not set sufficient intermediate targets. Setting regularly spaced intermediate targets will incentivise near-term actions on longer-term goals. PPL's targets could not be assessed as the company states that it plans to use offsets. It is unclear what percentage of the targets will be achieved through these offsets.</t>
  </si>
  <si>
    <t>PPL does not disclose its expected revenues over the next 5 years or the share of revenues originating from energy efficiency services. However, PPL offers several energy efficiency services. PPL offers home energy performance monitoring, high-efficiency lighting, HVAC testing and tune-ups, education resources on electric vehicles, load management options with financial incentives to reduce demand during peak hours, appliance removal with incentives for replacement with EnergySmart appliances, smart energy profiles and dashboards for monitoring usage and performance and energy efficiency education.</t>
  </si>
  <si>
    <t>PPL has implemented board-level oversight of climate change. One board member is a member of the Steering Committee of the World Energy Council’s U.S. Member Committee. Another has served 5 years in government including the Environmental Protection Agency. Executive leadership is entitled to monetary incentives of 20% based on ESG metrics which also include vehicle emissions, building energy use and a coal plant closure. Yet, it is unclear if PPL has decoupled its incentives from fossil fuel growth. PPL's transition planning is not backed by financial content. PPL has set a target to reduce scope 1, 2 and 3 emissions by 70%, 80% and 100% by 2035, 2040 and 2050 respectively, compared to 2010. PPL will not burn unabated coal by 2050. It will retire 1.5 GW of coal by 2028 coupled with another 500 MW by 2037. PPL has started its solar share program for residential and industrial customers and once completed the program will have a capacity of 4 MW. 257 MW has been gained through the distributed energy resource management system. PPL's renewable energy connection website enables customers to connect their solar panels. The company has conducted climate change scenario analyses to inform its strategy. The scenario testing considers several scenarios including a 1.5°C scenario. PPL presents the results in qualitative and quantitative terms. However, PPL's scenario testing does not consider a carbon price as a parameter.</t>
  </si>
  <si>
    <t xml:space="preserve">The company does not have a supplier engagement strategy. There is no evidence the company has integrated emissions reduction into their engagement with suppliers. Suppliers are not required to publicly report on their GHG emissions or any other low-carbon requirements. GHG emissions reduction is not included in the selection of new suppliers or contract renewal of existing suppliers. There is nothing embedded in the company's strategy to engage suppliers on climate change. PPL required RECs set at 18% from suppliers representing 4.3% of its total procurement spend. </t>
  </si>
  <si>
    <t>Lacking a clear strategy, PPL has implemented actions to influence clients to reduce their GHG emissions. These actions focus on information sharing and compensation in the form of its rebate programs, energy efficiency workshops, school curricula on environmental and energy topics and sharing information on PPL's energy efficiency and energy saving services. PPL enables customers to partake in net metering through its Solar Share program and renewable power agreement. It enables customers to connect their renewable energy technologies through its distributed energy resource management system (DERMS) and renewable energy connection website. Through these action levers, PPL's customers saved 439,000 MWh and connected 257 MW of renewable energy through DERMS.</t>
  </si>
  <si>
    <t>PPL does not report the share or revenues originating from low-carbon activities. PPL will bring 1 GW of solar and 125 MW of battery storage capacity online. PPL will exit coal by 2050. It will retire 1.5 GW of coal by 2028 coupled with another 500 MW by 2037. PPL's Solar Share program enables customers to share their local solar energy and receive credits on their monthly bills. Once finished, this program will have a capacity of 4 MW. PPL's smart grids reroute power automatically and pinpoint issues to increase efficiency and handle two-way energy from distributed energy resources to ensure power reliability and quality. PPL's energy efficiency program provides demand response, monitoring services and energy smart appliances.</t>
  </si>
  <si>
    <t>Qatar Electricity has not set any emissions reduction targets.</t>
  </si>
  <si>
    <t>The company does not report any research and development (R&amp;D) during this reporting year.</t>
  </si>
  <si>
    <t>The company does not offer energy efficiency services to its clients.</t>
  </si>
  <si>
    <t xml:space="preserve">The company does not have a transition plan. The only emissions reduction measure it discusses is decreasing energy consumption during operations: in plants, offices, and headquarters. </t>
  </si>
  <si>
    <t xml:space="preserve">The company does not have a comprehensive public trade association policy. </t>
  </si>
  <si>
    <t>RWE states it identifies consumers in the market who are prepared to adjust their consumption behaviour. This can be achieved, for example, by proactively switching off, throttling back or switching on their production systems. RWE Supply &amp; Trading provides customers with technical support for this. However, the company does not disclose the associated revenue and promotion strategy.</t>
  </si>
  <si>
    <t>Southern aims to reduce its scope 1 emissions by 50% by 2030 and 100% by 2050 (compared to a 2007 baseline). The company is currently on track to meet its targets. Though the company has not used offsets to date it may use them in the future and does not report the quantity of offsets it would use. The company has not set any Scope 3 targets for its purchased power emissions.</t>
  </si>
  <si>
    <t>The Southern Company Management Council meet quarterly to review whether associations it is a member of are aligned with its net zero goal. Where an association is not aligned with its net zero goal the company advocates for changes and where appropriate will terminate membership. Despite this the company supports multiple associations that have non-climate aligned positions and the company is on the board of the American Gas Association. The company publishes a document of its public policy advocacy positions, including alignment with the Paris Agreement, effective carbon policy, promoting efficient energy use, protecting customers, environmental justice, promoting research development, demonstration and deployment, clean energy innovation, advancing EVs and tax policy flexibility.</t>
  </si>
  <si>
    <t xml:space="preserve">Southern currently generates 12% of its revenue from low-carbon products and services. The company is pursuing several low-carbon business models for a low-carbon future. For example, the expansion of its renewable portfolio, which it plans to increase to between 17 and 20 GW by 2030. As well as the continued provision of energy-efficiency services to its customers. The company also notes interest in exploring the development of CCS and power storage, however, it discloses little information on the current size and growth potential of these technologies. </t>
  </si>
  <si>
    <t>In the reporting year, SSE invested 43 million USD in research and development including 28 million USD (65%) in low-carbon technologies. Over the past three years, the company has invested in energy storage including EVs, battery storage and vehicle-to-grid technology. Additionally, the company is developing smart local energy system technology and is investigating Resilience-as-a-Service, which seeks to improve the operational resilience of electricity distribution networks in remote areas.</t>
  </si>
  <si>
    <t xml:space="preserve">In the reporting year, 26% of the company's revenue came from low-carbon products or services. A change in reporting means it is unclear how this has changed in the past three years. The company plans to increase its renewable energy capacity from 4GW in 2022 to 9GW in 2027 and 16GW in 2032. SSE is also developing storage capacity through its pumped hydro project which will more than double the UK's electricity storage, with a capacity of 1.3GW. Further, the company is encouraging the development of smart meters to deliver flexible products such as time-of-use tariffs. SSE closed its last remaining coal power plant in 2020. The company plans to develop a minimum of three gas powerplants with carbon capture and storage, though this will not encompass all of its existing gas networks. </t>
  </si>
  <si>
    <t>SPIC has not set emission reduction targets.</t>
  </si>
  <si>
    <t>TEPCO has set a target to reduce scope 1 and 2 emissions by 50% and 100% by 2030 and 2050 respectively, compared to 2019. TEPCO has set a target to reduce scope 3 category 3 emissions by 50% by 2030 compared to 2013 and it also plans to reduce scope 3 category 3 emissions intensity by 56% by 2030 compared to 2013. TEPCO has not set sufficient intermediate targets. Setting regularly spaced intermediate targets will incentivise near-term actions on longer-term goals. TEPCO's targets could not be assessed as the company states that it plans to use offsets. It is unclear what percentage of the targets will be achieved through these offsets.</t>
  </si>
  <si>
    <t>TEPCO has invested almost entirely in research and development (R&amp;D) into low-carbon technologies over the last 3 years. The company invested 97% of its total R&amp;D investments in this period. TEPCO focuses its R&amp;D on nuclear, hydroelectricity, wind, smart grids and smart meters. It has also focused on non-mature technologies such as virtual power plants and demand response technologies. 9% of the company's overall patenting activities between 2018-2022 targets low-carbon technologies.</t>
  </si>
  <si>
    <t>Vattenfall has invested a total of 205 million USD in research and development (R&amp;D) in the reporting year, approximately 80% of this was spent on low-carbon R&amp;D. The company's research covers negative emissions, using artificial intelligence to protect or enhance biodiversity, looking into how to best utilise a combination of wind, solar and batteries in hybrid power plants, as well as biodiversity-friendly hydropower. Additionally, a share of R&amp;D work is being focused on services in e-mobility and energy management, including smart homes. In previous years the company also notes spending on microgrids, battery storage, electrification of industrial processes and smart buildings. 10 of the company's 19 patents in the last 5 years have been related to low-carbon technology.</t>
  </si>
  <si>
    <t>Vattenfall is using the CDP supply chain program to gather data and engage with large suppliers with the purpose of driving decarbonisation and transparency. The company also calls on suppliers to actively reduce their emissions, preferably in line with a 1.5°C scenario. The company has set additional requirements for suppliers including using certain proportions of breakthrough steel, zero-emission trucks and sustainable aviation fuel. Emissions reduction is not included in the selection of new suppliers or contract renewal of existing suppliers. The company has also conducted a number of large projects to investigate the potential for reducing supply chain emissions, e.g., for the construction process of wind farms, or by using concrete with less cement at its hydropower operations.</t>
  </si>
  <si>
    <t xml:space="preserve">The company has elements of a client engagement strategy but not a complete strategy. The company has not set GHG emissions reduction targets or other transition recommendations for its clients. The company's energy coach has become a public figure in Sweden providing information on how to save energy. It has energy savings advice apps that are available for customers in all of its regions. Though available to 100% of customers, there is no evidence of the impact of the use of these action levers. </t>
  </si>
  <si>
    <t>Vattenfall's Department for Public and Regulatory Affairs develops group-wide positions and coordinates all memberships. The company does not support any associations that have non-climate-aligned positions. The company believes electrification is fundamental to achieving the goals of the Paris Agreement, as such it promotes ambitious development of several EU policies. Additionally, at COP 26 Vattenfall became a founding member of the First Movers Coalition which focuses on decarbonising hard-to-abate sectors including concrete and steel. The company does not have a process to ensure that its policy positions are consistent with the goals of the Paris Agreement. The company does not collaborate with and support local authorities to achieve local emissions reductions.</t>
  </si>
  <si>
    <t>Vietnam Electricity has not set emission reduction targets.</t>
  </si>
  <si>
    <t>Vistra has set a target to reduce scope 1 and 2 emissions by 60% and 100% by 2030 and 2050 respectively, compared to 2010. Vistra has set a long-term decarbonisation target. However, it has not set sufficient intermediate targets. Setting regularly spaced intermediate targets will incentivise near-term actions on longer-term goals. Vistra's targets could not be assessed as the company states that it plans to use offsets. It is unclear what percentage of the targets will be achieved through these offsets.</t>
  </si>
  <si>
    <t>Vistra collects climate change and emissions information from suppliers annually, which represents 43% of its procurement spend. However, Vistra does not have any climate-related requirements from its suppliers. Vistra provides training sessions to its suppliers who have not implemented sustainable performance objectives. However, Vistra has no clear strategy or other major initiatives to drive emissions reduction in its supply chain.</t>
  </si>
  <si>
    <t xml:space="preserve">Vistra does not have a trade association policy or a monitoring and review process in place to ensure its policy positions are consistent with the goal of the Paris Agreement. Vistra is not a member or on the board of trade associations that have been identified as having non-climate-aligned positions. Vistra supports the Paris Agreement, SBTi, The Climate Leadership Council’s Bipartisan Climate Roadmap and carbon taxing. Vistra also collaborates with and supports the Illinois Coal to Solar and Energy Storage Act. </t>
  </si>
  <si>
    <t xml:space="preserve">Vistra does not report the share or revenues originating from low-carbon activities. Despite this, Vistra is developing business activities that drive the company’s generation portfolio to low-carbon energy. Vistra plans to grow its renewable and nuclear capacity from 3.5 GW in 2022 to 8 GW by the end of 2023. It will grow the capacity of its battery storage facility from 400 MW in 2022 to 350 MW. Vistra provides demand response, peak notification and energy dashboard services. Vistra will retire five coal plants by 2027 and repurpose them to solar and battery storage facilities. However, two of its plants will remain online indefinitely. </t>
  </si>
  <si>
    <t>WEC has completed an initial survey to understand the ESG efforts of its select suppliers. However, WEC has no strategy or major initiatives to drive emissions reduction in its supply chain.</t>
  </si>
  <si>
    <t>Through its Energy for Tomorrow program, WEC produces or purchases renewable energy to match the level of participation of its customers electricity use. It also aids industrial and commercial customers to site renewables and receive payment. However, apart from these action levers, the company does not detail how it further works with its clients to reduce emissions. The company can improve by creating a client-engagement strategy, governed by a clear policy and integrated into business decision-making.</t>
  </si>
  <si>
    <t>WEC has a trade association policy but does not have a monitoring and review process in place to ensure its policy positions remain consistent with the goal of the Paris Agreement. It is a member and on the board of multiple trade associations that have been identified as having non-climate-aligned positions, including the American Gas Association which promotes the use of fossil gas. WEC opposes bills related to renewable energy generation and emissions reduction targets in certain states. Conversely, it supports the Paris Agreement, adaptation to climate change and subsidies for renewable energy. In 2019, WEC joined the State of Wisconsin Governor’s Task Force on Climate Change, which brought together representatives from a range of local industries and communities to address emissions.</t>
  </si>
  <si>
    <t>WEC does not report the share or revenues originating from low-carbon activities. Despite this, WEC is developing business activities that drive the company’s energy mix to low-carbon energy. WEC plans to grow its renewable and nuclear capacity from 17% and 21% in 2022 to 39% and 24% in 2030 respectively. WEC has set a coal phase-out date of 2035. However, it is unclear if its coal assets will be converted, sold or shut down. WEC is also installing smart meters in customer sites and its Solar Now program enables customers to site renewables at their properties and provides customers with a monthly payment based on their renewable generation. However, both of these business models appear to be in the early stages and are not supported by sufficient or scheduled growth potential.</t>
  </si>
  <si>
    <t>Xcel has set a target to reduce scope 1 and scope 3 category 3 emissions by 80% and 100% by 2030 and 2050 respectively, compared to 2005. Xcel has set a long-term decarbonisation target. However, it has not set sufficient intermediate targets. Setting regularly spaced intermediate targets will incentivise near-term actions on longer-term goals. Xcel's targets could not be assessed as the company states that it plans to use offsets. It is unclear what percentage of the targets will be achieved through these offsets.</t>
  </si>
  <si>
    <t xml:space="preserve">In 2022, Xcel began collecting information during new supplier onboarding. Xcel also expects all of its suppliers to reduce emissions and create more circular supply chains. However, suppliers are not required to publicly report on their GHG emissions or any other low-carbon requirements. GHG emissions reduction is not included in the selection of new suppliers or contract renewal of existing suppliers. There is nothing embedded in the company's strategy to engage suppliers on climate change. There is no evidence of the impact of the company's supplier engagement. </t>
  </si>
  <si>
    <t xml:space="preserve">AGL has set targets which cover all of its electricity generation emissions. The company aims to reduce its scope 1 and 2 emissions by 100% by 2035, with interim reductions of 17% by 2023 and 52% by 2034 (compared to a 2019 baseline). The company's scope 1 and 2 targets reflect its plans to close its remaining coal-fired power stations. The company has additionally set a target to reduce its scope 3 emissions to zero by 2050. </t>
  </si>
  <si>
    <t>AGL reports that between 2019 and 2022 it has invested in research and development (R&amp;D) for demand response technology, smart grid integration, battery storage, hydroelectric energy storage and solar energy generation or electro-thermal energy storage. However, the company does not disclose financial information on climate or non-climate-related research and development spending. The company has not submitted any patents in the past five years.</t>
  </si>
  <si>
    <t xml:space="preserve">Chugoku has developed client engagement plans targeted at its business, residential, high and low voltage clients. The company does not include emissions reduction targets or other strategic-level recommendations. However, the company does offer a range of services including renewable-only plans, solar power purchase agreement (PPA) service for high voltage and extra-high voltage customers to enable customers to use solar power without paying for the initial investment, a service that offers discounts on energy at specific times, special rate plans for using renewable energy, and decentralised solar. The company also plans to install smart meters for all low-voltage customers by 2024. There is no evidence of the impact of the use of these activities. </t>
  </si>
  <si>
    <t>CFE's emissions intensity trend decreased between 2017 and 2022. This is likely due to CFE reducing its use of coal and increasing its use of fossil gas and hydropower. To align with its 1.5°C pathway in 2027, CFE must reduce its emissions intensity by approximately 11% per year. This requires CFE to accelerate its rate of reduction by 3.7 times its historical trend. CFE is expected to reduce its emissions intensity by approximately 8% between 2022 and 2027, due to its increased reliance on fossil gas. Yet, it must reduce its emissions intensity by approximately 41% to align with its 1.5°C pathway in 2027. Due to its planned reliance on coal, fuel oil and fossil gas, CFE is projected to strongly exceed its carbon budget. CFE does not report its current or planned total or low-carbon CapEx.</t>
  </si>
  <si>
    <t xml:space="preserve">CFE focuses its R&amp;D efforts on smart grids and the efficiency of its hydropower plants. CFE does not have any low-carbon patenting activity between 2017 and 2022. The company does not disclose financial information on climate or non-climate-related R&amp;D spending. R&amp;D expenditure on low-carbon technologies will be essential for CFE to develop a low-carbon product portfolio and be successful in a low-carbon economy. </t>
  </si>
  <si>
    <t>There is no individual or committee with overall responsibility for climate change mitigation. The company does not offer incentives linked to climate metrics. It is unclear if CFE has decoupled incentives from fossil fuel growth. CFE does not have a transition plan. CFE aims to reduce its emissions by 34% by 2026, compared to 2020. Yet, it is unclear which scope of emissions this target applies to. It plans to increase its hydroelectric generation capacity by 264 MW by 2024. CFE plans to modernise and enhance at least 14 hydropower plants. It plans to have 1 GW of solar PV capacity by an unspecified time. It plans to install 28 EV charge points by 2026. CFE aims to construct a new geothermal plant by the end of 2023. The company has not conducted climate change scenario testing. CFE also does not consider a carbon price for its investment decisions. CFE also does not have a coal phase-out date.</t>
  </si>
  <si>
    <t>The company does not have a comprehensive, public trade association policy. The company does not have a process to monitor and review climate policy positions. The company does not support any associations, alliances, coalitions or think tanks that have non-climate-aligned positions. CFE supports the general law on climate change, which states that Mexico must generate 35% of its electricity from renewable sources by 2024. CFE participates in emissions trading schemes. The company does not have a process to ensure that its policy positions are consistent with the goals of the Paris Agreement. The company does not collaborate with and support local authorities to achieve local emissions reductions.</t>
  </si>
  <si>
    <t>E.ON has implemented board-level oversight of climate change. The CEO is the Vice Chair of the World Energy Council. The board is entitled to monetary incentives tied to emissions reduction targets. The short-term incentive plan based on monetary rewards and the long-term plan based on shares accounts for ESG at 25% which largely includes climate and emissions targets. The company does not incentivise targets related to fossil fuel growth. E.ON has a comprehensive transition plan in place and a process to review and update its low-carbon transition plan. E.ON's transition planning is backed by financial content. The company plans to invest EUR 5.1 billion per year in low-carbon activities. E.ON uses a carbon price of USD 85 to drive energy efficiency, drive low-carbon investment, navigate GHG regulations and for scenario testing. Six years ago, E.ON strategically shifted its core business model from a traditional energy provider to an energy services and infrastructure and solutions provider. It launched the first energy community pilot in Europe for communities to collectively generate use and share renewable energy. It had a 44% share of green energy sales and 90 GW of renewable capacity connected in 2022. It plans to have 48, 259 and 730 TWh of green hydrogen by 2025, 2030 and 2035 respectively. It also plans to have 183 MW of renewables by 2030. E.ON has set a target to reduce scope 1 and 2 emissions by 75% and 100% by 2030 and 2040 respectively, compared to 2019. E.ON has set a target to reduce scope 3 category 3 emissions intensity by 75% by 2030 compared to 2019 and it also plans to reduce scope 3 emissions by 50% and 100% by 2030 and 2050 compared to 2019. The company has conducted climate change scenario analyses to inform its strategy. The scenario testing considers several scenarios including a 1.5°C scenario. E.ON presents the results in qualitative, quantitative and financial terms.</t>
  </si>
  <si>
    <t>E.ON has a comprehensive, public trade association policy and has a detailed review process of associations. It retains and engages with associations it does not align with to influence their positions. However, it is a member of Eurogas which promotes the use of fossil gas and E.ON's CEO is the president of Eurogas. It supports several significant climate policies such as the Paris Agreement, carbon pricing and trading, Fit for 55, the EU Green Deal and the CEO Alliance for Europe’s Recovery, Reform and Resilience. It has actively participated in COPs and will also participate in COP28. It has measures in place to ensure its policy positions remain aligned with the Paris Agreement. It does not collaborate with and support local authorities to achieve local emissions reductions.</t>
  </si>
  <si>
    <t>EEHC has not set any emissions reduction targets. EEHC should set both short-term targets to drive ongoing accountability for managing emissions and long-term targets to guide strategic decisions.</t>
  </si>
  <si>
    <t>EnBW has an SBTi-validated target to reduce its scope 1, 2 and 3 (category 3) emissions intensity by 87.4% by 2035 from a 2018 base year. The company has also set near and mid-term intermediate targets to reduce its absolute scope 1 and 2 emissions by 50% by 2027 and 70% by 2030 from a 2018 base year. These targets are almost aligned with the company's 1.5°C pathway. The company does not plan to use offsets to achieve these targets. The company's 2035 target does not extend beyond the lifetime of its gas fossil fuel assets. To align with its 1.5°C pathway, the company should target net-zero by 2035 target. Due to the company's increase in emissions intensity since 2018, it is not on track to achieve its targets at present.</t>
  </si>
  <si>
    <t>ENGIE's supplier engagement strategy applies to all its preferential (618) and major suppliers (945) which together represent 38% of non-energy purchasing. The company's procurement charter includes "contributing to achieving ENGIE's net zero carbon by 2045 objective". The company has set a target that 100% of its 250 top preferential suppliers will be certified or aligned with the SBTi by 2030. Its strategy includes information collection and engagement action levers. The company uses both these levers in practice. The company's engagement covers its Main and preferred suppliers which account for 20% of procurement spend. 23% of the company's preferred suppliers are currently certified by or aligned with the SBTi and 65% of its main suppliers undergo an assessment by ECOVADIS.</t>
  </si>
  <si>
    <t xml:space="preserve">KEPCO's emissions intensity trend decreased between 2017 and 2022, in part due to its increase in low-carbon electricity generation. To align with its 1.5°C pathway in 2027, KEPCO must reduce its emissions intensity by approximately 9% per year. This requires KEPCO to accelerate its rate of reduction by 1.8 times its historical trend. KEPCO is expected to reduce its emissions intensity by approximately 20% between 2022 and 2027, due to its continued reliance on coal and fossil gas. However, KEPCO must reduce its emissions intensity by approximately 37% to align with its 1.5°C pathway in 2027. Thus, KEPCO is projected to strongly exceed its carbon budget. The company's low-carbon CapEx in the reporting year accounts for only 50% of total CapEx. </t>
  </si>
  <si>
    <t>Ørsted has set a target to reduce scope 1 and 2 emissions intensity by 98% and 100% by 2025 and by 2040 respectively, compared to 2006. Ørsted has set a target to reduce scope 1, 2 and 3 emissions intensity by 99% by 2040, compared to 2018. Ørsted has set a target to reach net-zero emissions by 2040. This target has been validated by the SBTi in line with its net-zero standard.</t>
  </si>
  <si>
    <t>Ørsted's emissions intensity trend between 2017 and 2022 decreased by at least the rate of reduction required by its 1.5°C pathway between 2022 and 2027, in part due to it tripling its wind generation. To stay aligned with its 1.5°C pathway in 2027, it is required to continue reducing its emissions intensity by approximately 13% per year. It is expected to reduce its emissions intensity by approximately 99% between 2022 and 2027. Whereas a reduction of 47% would align it with its 1.5°C pathway in 2027. Thus, Ørsted is projected to be well under its carbon budget. The company's low carbon capital expenditure in 2022 accounts for 99% of total CapEx. Over the next five years, it is projected to increase.</t>
  </si>
  <si>
    <t>Ørsted does not have a comprehensive, public trade association policy. Yet, it has a detailed review process of associations. Ørsted retains and engages with associations it does not align with to influence their positions. Ørsted does not support any associations, alliances, coalitions or think tanks that have non-climate-aligned positions. It supports the Paris Agreement, EU ETS, carbon pricing and SDGs. Ørsted has been a founding member of Climate Group’s SteelZero commitment and joined the EV100 initiative in 2019. It is a founding member of two of the First Movers Coalition’s commitments. Ørsted has measures in place to ensure its policy positions remain aligned with the Paris Agreement. It also collaborates with and supports local authorities to achieve local emissions reductions.</t>
  </si>
  <si>
    <t>Ørsted currently generates 73% of its revenue from low-carbon products and services and this share has grown from 69% in 2019. It is actively developing business models for a low-carbon future. Ørsted already has a significant low-carbon electricity generation capacity and is planning to further expand this business model. It is aiming to increase its low-carbon installed capacity from 10 GW to 50 GW by 2030, with a focus on offshore wind. It will increase its awarded and installed offshore wind capacity from 22.2 GW to 30 GW, onshore wind, solar and battery storage from 6.5 GW to 17.5 GW and sustainable biomass from 1.2 GW to 2 GW, all by 2030. Ørsted is also exploring green hydrogen and e-fuels. Ørsted will phase out of coal by the end of 2024 by closing its current coal assets.</t>
  </si>
  <si>
    <t>The company does not disclose financial information on climate or non-climate-related research and development spending. R&amp;D expenditure on low-carbon technologies will be essential for PGE to develop a low-carbon product portfolio and be successful in a low-carbon economy. The company does not report on any patents for low-carbon technologies between 2018-2022. However, PGE reports focusing its R&amp;D efforts on battery storage, solar, wind and efficient transmission technologies. It is also exploring non-mature technologies such as smart grid integration.</t>
  </si>
  <si>
    <t xml:space="preserve">PGE's emissions intensity trend remained static between 2017 and 2022. To align with its 1.5°C pathway in 2027, PGE must reduce its emissions intensity by approximately 15% per year. The company does not offer energy efficiency services to its clients. PGE reports a number of small-scale interventions that are likely to reduce greenhouse gas emissions from a relevant phase of its wind assets life cycle. </t>
  </si>
  <si>
    <t xml:space="preserve">Although PGE has implemented board-level oversight of climate change, there is no evidence that its board has adequate climate expertise. A lack of expertise at the board or equivalent level could be a barrier to the successful management of low-carbon transition. Senior management is entitled to monetary incentives based on performance metrics which also include emissions reduction targets, however, the share of this incentive is unclear. It is also unclear if PGE has decoupled its incentives from fossil fuel growth. PGE's transition planning is backed by financial content. By 2030, the company expects renewables to account for 25% of revenues and 50% of investments. PGE has set a target to reduce scope 1 and 2 emissions by 80% and 100% by 2030 and 2050 respectively, compared to 2020. It will phase out coal by 2049. PGE targets 50% renewable energy in its portfolio by 2030 and 100% by 2050, from 4% in 2022. It plans to build 2.5 GW and 6 GW of new capacity in offshore wind farms by 2030 and 2040 respectively. Followed by 3 GW in photovoltaic, 1 GW of onshore wind and 800 MW of energy storage to support large-scale projects. PGE's low-carbon transition plan is informed by climate scenario analysis. However, it has not considered the implications of a 1.5°C scenario or considered a carbon price. It presents the results only qualitatively. </t>
  </si>
  <si>
    <t>PPL focuses its R&amp;D efforts on technologies such as solar, green hydrogen, battery storage, carbon capture, use and storage, smart meters and monitoring technologies. PPL also focuses on non-mature technologies such as demand response, smart grids, vehicles to grid and direct air capture. However, the company does not disclose financial information on non-climate-related R&amp;D spend. R&amp;D expenditure on low-carbon technologies will be essential for PPL to develop a low-carbon product portfolio and be successful in a low-carbon economy. The company does not report on any patents for low-carbon technologies between 2018 and 2022.</t>
  </si>
  <si>
    <t>The company does not have a supplier engagement strategy. There is no evidence that the company has integrated emissions reduction into their engagement with suppliers. Suppliers are not required to publicly report on their GHG emissions or any other low-carbon requirements. GHG emissions reduction is not included in the selection of new suppliers or contract renewal of existing suppliers. There is nothing embedded in the company's strategy to engage suppliers on climate change. The company reports that it will publish a supplier engagement strategy by the end of 2023.</t>
  </si>
  <si>
    <t xml:space="preserve">SSE's Sustainable Procurement Code outlines that suppliers are required to report on their scope 1 and 2 emissions. Suppliers must also have data externally validated and provide carbon reporting for SSE sites (where requested). Suppliers are also required to have a net zero strategy and associated science-based targets in place. SSE has set a target for 50% of suppliers to set science-based targets by March 2024. SSE does not specify how it responds to supplier non-compliance. SSE collects emissions data at least annually from suppliers through the CDP Supply Chain Programme. Through the Supply Chain Sustainability School SSE provides information, resources and access to training on climate topics. The company launched 'Open Innovation' to facilitate supplier-led innovation. </t>
  </si>
  <si>
    <t>TANESCO does not disclose any emissions reduction targets.</t>
  </si>
  <si>
    <t>TEPCO's emissions intensity trend remained static between 2017 and 2022. To align with its 1.5°C pathway in 2027, TEPCO is required to continue reducing its emissions intensity by approximately 9% per year. TEPCO is expected to reduce its emissions intensity by approximately 16% between 2022 and 2027, due to its increased reliance on fossil gas. Yet, TEPCO must reduce its emissions intensity by approximately 36% to align with its 1.5°C pathway in 2027. Thus, TEPCO is projected to moderately exceed its carbon budget. The company's low-carbon CapEx in 2022 accounts for only 30% of its total CapEx.</t>
  </si>
  <si>
    <t xml:space="preserve">TEPCO does not have a comprehensive, public trade association policy or a monitoring and review process in place to ensure its policy positions are consistent with the goal of the Paris Agreement. TEPCO is not a member or on the board of trade associations that have been identified as having non-climate-aligned positions. TEPCO supports the NDCs for Japan, renewable energy feed-in tariffs, emissions trading schemes and carbon pricing. Conversely, it is unclear if TEPCO supports the Paris Agreement. TEPCO works with the local community in Gunma to make housing for immigrants more energy-efficient through battery storage technologies. It is working with Saitama City for the coordination of the city's decarbonisation. </t>
  </si>
  <si>
    <t>TEPCO is developing low-carbon business models, however, only 5% of the company's revenue is generated from low-carbon products and services in 2022. It is unclear if this share has increased or decreased over the last three years. TEPCO is developing business activities that drive the company’s energy mix to low-carbon energy. TEPCO plans to grow its low-carbon capacity from nearly 10 GW in 2022 by adding 7 GW by 2030. It is also developing smart grids and microgrids. TEPCO is decommissioning its Fukushima Daini nuclear plant after the 2011 earthquake and tsunami. Further, it is planning to recommence operations in its Kashiwazaki-Kariwa nuclear plant.</t>
  </si>
  <si>
    <t>Vistra's emissions intensity trend significantly decreased between 2017 and 2022, in part due to its decrease in coal and increase in fossil gas. To align with its 1.5°C pathway in 2027, Vistra must reduce its emissions intensity by approximately 10% per year. This requires it to accelerate its rate of reduction by 1.4 times its historical trend. It is expected to reduce its emissions intensity by approximately 19% between 2022 and 2027, due to its reliance on fossil gas. Yet, Vistra must reduce its emissions intensity by approximately 37% to align with its 1.5°C pathway in 2027. Thus, Vistra is projected to moderately exceed its carbon budget. The company's low-carbon CapEx in the reporting year accounts for only 36% of total CapEx. Over the next year, it is projected to increase to 55%.</t>
  </si>
  <si>
    <t xml:space="preserve">Vistra focuses its R&amp;D efforts on technologies such as solar and battery storage, carbon capture, use and storage and demand response. Further, 50% of the company's overall patenting activities between 2018-2022 targets low-carbon technologies. However, the company does not disclose financial information on climate or non-climate-related R&amp;D spending. R&amp;D expenditure on low-carbon technologies will be essential for Vistra to develop a low-carbon product portfolio and be successful in a low-carbon economy. </t>
  </si>
  <si>
    <t>Vistra has implemented board-level oversight of climate change. However, it only has one member on its board with significant expertise in the low-carbon transition, stemming from serving as a Managing Director of a renewable energy infrastructure company. Executive leadership is entitled to monetary incentives of 10% based on ESG metrics which also include emissions reduction targets and another 10% based on new development and construction for solar, battery storage and nuclear. Yet, it is unclear if Vistra has decoupled its incentives from fossil fuel growth. Vistra's transition planning is backed by financial content. Vistra plans to invest USD 5 billion to grow Vistra Zero, its low-carbon portfolio from solar, battery storage and nuclear between 2023-2027. In 2022, Vistra retired three coal plants and plans to retire five coal plants by 2027. It will repurpose its retired plants for solar or battery storage. Vistra will further grow the capacity of what is already the largest battery storage facility globally. Vistra aims to grow its low-carbon portfolio from 3.4 GW in 2022 to 8 GW by the end of 2023 through the acquisition of a nuclear generation company. Vistra's low-carbon transition plan is informed by climate scenario analysis and presents the results in qualitative and quantitative terms. Yet, it does not consider the implications of a 1.5°C scenario.</t>
  </si>
  <si>
    <t>The company does not disclose financial information on climate or non-climate-related research and development spending. R&amp;D expenditure on low-carbon technologies will be essential for WEC to develop a low-carbon product portfolio and be successful in a low-carbon economy. WEC does not report on any patents for low-carbon technologies between 2018-2022. However, WEC reports focusing its R&amp;D efforts on battery storage technologies coupled with solar power, air source heat pumps, energy efficiency, load shaping and energy management information services. It is piloting EV fast charging and renewable fossil gas. It further plans to focus on carbon capture, use and storage. While WEC will also focus on hydrogen and bioenergy in the future, it is unclear whether these will be low-carbon.</t>
  </si>
  <si>
    <t>WEC's emissions intensity trend significantly increased between 2017 and 2022. To align with its 1.5°C pathway in 2027, WEC must reduce its emissions intensity by approximately 9% per year. WEC does disclose the share of revenues originating from energy efficiency services. However, WEC offers energy efficiency services in the form of replacing meter-reading equipment and provides customers with energy-saving rebates and incentives. WEC conducts virtual energy audits for its residential customers and offers energy management services, including site assessments, carbon footprint analyses, technical monitoring and consultations for its electric business customers. WEC has not undertaken any action to reduce the lifecycle emissions of its low-carbon assets.</t>
  </si>
  <si>
    <t>Although the company has implemented board-level oversight of climate change, there is no evidence that its board has adequate climate expertise. A lack of expertise at the board or equivalent level could be a barrier to the successful management of low-carbon transition. The executive management team is entitled to monetary incentives based on performance metrics which also include emissions reduction targets, however, the share of this incentive is unclear. It is also unclear if the company has decoupled its incentives from fossil fuel growth. WEC's transition planning is backed by financial content. The company plans to invest USD 5.4 billion into renewables such as solar, wind and battery storage between 2023-2027. In addition, it also plans to spend USD 1.9 billion on its infrastructure segment for renewable additions to its portfolio between 2023-2027. The company targets a renewable generation share of 39% and nuclear generation of 24% by 2030. WEC will phase out of coal in 2035. WEC aims to reduce scope 1 and scope 3 category 3 emissions by 60%, 80% and 100% by 2025, 2030 and 2050 respectively, compared to 2005. The company's low-carbon transition plan is informed by climate scenario analysis that has considered the implications of a 1.5°C scenario. WEC presents the results in qualitative and quantitative terms.</t>
  </si>
  <si>
    <t xml:space="preserve">Xcel focuses its R&amp;D efforts on technologies such as wind, solar, geothermal, long-duration storage, demand efficiency, green hydrogen, renewable natural gas, nuclear fission and carbon capture, use and storage. It also plans to focus on non-mature technologies such as nuclear fusion. However, the company does not disclose financial information on climate or non-climate-related R&amp;D spending. R&amp;D expenditure on low-carbon technologies will be essential for Xcel to develop a low-carbon product portfolio and be successful in a low-carbon economy. </t>
  </si>
  <si>
    <t xml:space="preserve">Xcel does not disclose its expected revenues over the next 5 years or the share of revenues originating from energy efficiency services. However, Xcel offers several energy efficiency services. Xcel offers rebates to customers making use of energy efficiency services. Xcel installs smart meters for its customers and offers EV programs. Xcel reports small-scale interventions that are likely to reduce greenhouse gas emissions from a relevant phase of the asset's life cycle. Xcel is recycling the blades of its wind assets. This intervention is supported by relevant details such as planning, performance tracking and measures of success. This intervention is likely to have a measurable impact on the assets' overall greenhouse gas emissions. </t>
  </si>
  <si>
    <t>Xcel has implemented board-level oversight of climate change. One board member served as a US ambassador to the OECD and co-founded New Resource Bank, which specialises in alternative energy and green buildings. Another board member is the president of Terrestrial Energy USA which is a nuclear power company. Executive leadership is entitled to monetary and share-based incentives at 30% which is tied to emissions reduction goals. Yet, it is unclear if Xcel has decoupled its incentives from fossil fuel growth. Xcel's transition planning is backed by financial content. It will invest USD 2-4 billion in green hydrogen by an unspecified date, USD 5.4 billion in green bonds for wind in 2022 and USD 2 billion in EV charging by 2030. Xcel plans to phase out coal by 2034. Xcel has set a target to reduce scope 1 and scope 3 category 3 emissions by 80% and 100% by 2030 and 2050 respectively, compared to 2005. It plans to have 53% low-carbon sources in its energy mix by 2025 and 67% by 2030. Xcel plans to expand solar by 3,150 MW and expand renewables by 10,000 MW over the next decade. Xcel aims to have 1.5 million EV charging points by 2030, bring its sustainable biomass plant online by 2029 and demonstrate its green hydrogen pilot in 2024. Xcel's low-carbon transition plan is informed by climate scenario analysis that has considered the implications of a 1.5°C scenario yet lacks a carbon price as a parameter. Xcel presents the results in qualitative terms.</t>
  </si>
  <si>
    <t xml:space="preserve">Xcel has a comprehensive, public trade association policy and has a detailed review process of associations. It tries to influence trade associations it does not align with to influence their positions. However, it is a member of the American Gas Association (AGA) which promotes the use of fossil gas in the future energy mix. Its COO is a board member of AGA. Despite this, it supports several significant climate policies such as the SDGs, GHG reduction policies, the Inflation Reduction Act, mandatory carbon reporting, emissions trading systems and methane emissions regulations. Yet, Xcel does not have a process to ensure that its policy positions are consistent with the goals of the Paris Agreement. It collaborates with and supports local authorities to achieve local emissions reductions. </t>
  </si>
  <si>
    <t>Xcel does not report the share or revenues originating from low-carbon activities. Yet, it is developing business activities that drive the company’s generation portfolio to low-carbon energy. it plans to phase out coal by 2034. It plans to have 53% low-carbon sources in its energy mix by 2025 and 67% by 2030, from 40% in 2022. It will decrease the share of nuclear in its energy mix by 1% by 2030, from 13% in 2022. Yet, it will prolong the lifetime of its nuclear plant by ten years. It aims to have 1.5 million EV charging points by 2030 and bring its sustainable biomass plant online by 2029. It will further grow its community solar, on-site solar and net metering services from a total of 576 solar gardens, 15,000 on-site solar systems and 139 MW of distributed solar at the end of 2022.</t>
  </si>
  <si>
    <t>Not Applicable</t>
  </si>
  <si>
    <t>N</t>
  </si>
  <si>
    <t>https://www.worldbenchmarkingalliance.org/publication/electric-utilities/companies/aboitiz-power-corporation/</t>
  </si>
  <si>
    <t>https://www.worldbenchmarkingalliance.org/publication/electric-utilities/companies/aes-corporation-3/</t>
  </si>
  <si>
    <t>https://www.worldbenchmarkingalliance.org/publication/electric-utilities/companies/agl-energy-3/</t>
  </si>
  <si>
    <t>https://www.worldbenchmarkingalliance.org/publication/electric-utilities/companies/cez-group-3/</t>
  </si>
  <si>
    <t>https://www.worldbenchmarkingalliance.org/publication/electric-utilities/companies/china-datang-corp-3/</t>
  </si>
  <si>
    <t>https://www.worldbenchmarkingalliance.org/publication/electric-utilities/companies/china-huadian-corporation-3/</t>
  </si>
  <si>
    <t>https://www.worldbenchmarkingalliance.org/publication/electric-utilities/companies/china-huaneng-group-3/</t>
  </si>
  <si>
    <t>https://www.worldbenchmarkingalliance.org/publication/electric-utilities/companies/china-three-gorges-3/</t>
  </si>
  <si>
    <t>https://www.worldbenchmarkingalliance.org/publication/electric-utilities/companies/china-energy-investment-group-chn-energy-3/</t>
  </si>
  <si>
    <t>https://www.worldbenchmarkingalliance.org/publication/electric-utilities/companies/chubu-electric-power-4/</t>
  </si>
  <si>
    <t>https://www.worldbenchmarkingalliance.org/publication/electric-utilities/companies/chugoku-electric-power-company-4/</t>
  </si>
  <si>
    <t>https://www.worldbenchmarkingalliance.org/publication/electric-utilities/companies/clp-holdings-3/</t>
  </si>
  <si>
    <t>https://www.worldbenchmarkingalliance.org/publication/electric-utilities/companies/cms-energy/</t>
  </si>
  <si>
    <t>https://www.worldbenchmarkingalliance.org/publication/electric-utilities/companies/comision-federal-de-electricidad-cfe-3/</t>
  </si>
  <si>
    <t>https://www.worldbenchmarkingalliance.org/publication/electric-utilities/companies/constellation-energy/</t>
  </si>
  <si>
    <t>https://www.worldbenchmarkingalliance.org/publication/electric-utilities/companies/dominion-energy-4/</t>
  </si>
  <si>
    <t>https://www.worldbenchmarkingalliance.org/publication/electric-utilities/companies/duke-energy-4/</t>
  </si>
  <si>
    <t>https://www.worldbenchmarkingalliance.org/publication/electric-utilities/companies/e-on-3/</t>
  </si>
  <si>
    <t>https://www.worldbenchmarkingalliance.org/publication/electric-utilities/companies/egyptian-electricity-holding-company-eehc-3/</t>
  </si>
  <si>
    <t>https://www.worldbenchmarkingalliance.org/publication/electric-utilities/companies/electricite-de-france-edf-3/</t>
  </si>
  <si>
    <t>https://www.worldbenchmarkingalliance.org/publication/electric-utilities/companies/electricity-generating-authority-of-thailand-2/</t>
  </si>
  <si>
    <t>https://www.worldbenchmarkingalliance.org/publication/electric-utilities/companies/eletrobras-3/</t>
  </si>
  <si>
    <t>https://www.worldbenchmarkingalliance.org/publication/electric-utilities/companies/enbw-energie-baden-wuerttemberg-3/</t>
  </si>
  <si>
    <t>https://www.worldbenchmarkingalliance.org/publication/electric-utilities/companies/engie-5/</t>
  </si>
  <si>
    <t>https://www.worldbenchmarkingalliance.org/publication/electric-utilities/companies/eskom-holdings-3/</t>
  </si>
  <si>
    <t>https://www.worldbenchmarkingalliance.org/publication/electric-utilities/companies/fortum-3/</t>
  </si>
  <si>
    <t>https://www.worldbenchmarkingalliance.org/publication/electric-utilities/companies/iberdrola-4/</t>
  </si>
  <si>
    <t>https://www.worldbenchmarkingalliance.org/publication/electric-utilities/companies/inter-rao-3/</t>
  </si>
  <si>
    <t>https://www.worldbenchmarkingalliance.org/publication/electric-utilities/companies/j-power/</t>
  </si>
  <si>
    <t>https://www.worldbenchmarkingalliance.org/publication/electric-utilities/companies/jsw-energy/</t>
  </si>
  <si>
    <t>https://www.worldbenchmarkingalliance.org/publication/electric-utilities/companies/kansai-electric-power-company-kepco-4/</t>
  </si>
  <si>
    <t>https://www.worldbenchmarkingalliance.org/publication/electric-utilities/companies/k-electric/</t>
  </si>
  <si>
    <t>https://www.worldbenchmarkingalliance.org/publication/electric-utilities/companies/korea-electric-power-corporation-kepco-hanjeon-3/</t>
  </si>
  <si>
    <t>https://www.worldbenchmarkingalliance.org/publication/electric-utilities/companies/kyushu-electric-power-4/</t>
  </si>
  <si>
    <t>https://www.worldbenchmarkingalliance.org/publication/electric-utilities/companies/mahagenco/</t>
  </si>
  <si>
    <t>https://www.worldbenchmarkingalliance.org/publication/electric-utilities/companies/nextera-energy-4/</t>
  </si>
  <si>
    <t>https://www.worldbenchmarkingalliance.org/publication/electric-utilities/companies/nrg-energy-inc/</t>
  </si>
  <si>
    <t>https://www.worldbenchmarkingalliance.org/publication/electric-utilities/companies/ntpc-3/</t>
  </si>
  <si>
    <t>https://www.worldbenchmarkingalliance.org/publication/electric-utilities/companies/origin-energy-5/</t>
  </si>
  <si>
    <t>https://www.worldbenchmarkingalliance.org/publication/electric-utilities/companies/orsted-3/</t>
  </si>
  <si>
    <t>https://www.worldbenchmarkingalliance.org/publication/electric-utilities/companies/pacific-gas-and-electric-pge-3/</t>
  </si>
  <si>
    <t>https://www.worldbenchmarkingalliance.org/publication/electric-utilities/companies/pampa-energia/</t>
  </si>
  <si>
    <t>https://www.worldbenchmarkingalliance.org/publication/electric-utilities/companies/perusahaan-listrik-negara-pln-4/</t>
  </si>
  <si>
    <t>https://www.worldbenchmarkingalliance.org/publication/electric-utilities/companies/polska-grupa-energetyczna-s-a-pge/</t>
  </si>
  <si>
    <t>https://www.worldbenchmarkingalliance.org/publication/electric-utilities/companies/power-assets-holdings-ltd/</t>
  </si>
  <si>
    <t>https://www.worldbenchmarkingalliance.org/publication/electric-utilities/companies/ppl-corp/</t>
  </si>
  <si>
    <t>https://www.worldbenchmarkingalliance.org/publication/electric-utilities/companies/qatar-electricity-and-water-2/</t>
  </si>
  <si>
    <t>https://www.worldbenchmarkingalliance.org/publication/electric-utilities/companies/rwe-4/</t>
  </si>
  <si>
    <t>https://www.worldbenchmarkingalliance.org/publication/electric-utilities/companies/saudi-electricity-company-sec-3/</t>
  </si>
  <si>
    <t>https://www.worldbenchmarkingalliance.org/publication/electric-utilities/companies/southern-co-4/</t>
  </si>
  <si>
    <t>https://www.worldbenchmarkingalliance.org/publication/electric-utilities/companies/state-power-investment-corporation-spic-3/</t>
  </si>
  <si>
    <t>https://www.worldbenchmarkingalliance.org/publication/electric-utilities/companies/taiwan-power-company-3/</t>
  </si>
  <si>
    <t>https://www.worldbenchmarkingalliance.org/publication/electric-utilities/companies/tanzania-electric-supply-company-limited-tanesco/</t>
  </si>
  <si>
    <t>https://www.worldbenchmarkingalliance.org/publication/electric-utilities/companies/tata-power/</t>
  </si>
  <si>
    <t>https://www.worldbenchmarkingalliance.org/publication/electric-utilities/companies/tenaga-nasional-4/</t>
  </si>
  <si>
    <t>https://www.worldbenchmarkingalliance.org/publication/electric-utilities/companies/tohoku-electric-power-4/</t>
  </si>
  <si>
    <t>https://www.worldbenchmarkingalliance.org/publication/electric-utilities/companies/tokyo-electric-power-company-tepco-3/</t>
  </si>
  <si>
    <t>https://www.worldbenchmarkingalliance.org/publication/electric-utilities/companies/transcorp-power/</t>
  </si>
  <si>
    <t>https://www.worldbenchmarkingalliance.org/publication/electric-utilities/companies/uniper-2/</t>
  </si>
  <si>
    <t>https://www.worldbenchmarkingalliance.org/publication/electric-utilities/companies/vattenfall-3/</t>
  </si>
  <si>
    <t>https://www.worldbenchmarkingalliance.org/publication/electric-utilities/companies/vietnam-electricity/</t>
  </si>
  <si>
    <t>https://www.worldbenchmarkingalliance.org/publication/electric-utilities/companies/vistra-energy-corp-3/</t>
  </si>
  <si>
    <t>https://www.worldbenchmarkingalliance.org/publication/electric-utilities/companies/wec-energy-group-inc/</t>
  </si>
  <si>
    <t>American Eelectric Power</t>
  </si>
  <si>
    <t>https://www.worldbenchmarkingalliance.org/publication/electric-utilities/companies/american-electric-power-aep-4/</t>
  </si>
  <si>
    <t>https://www.worldbenchmarkingalliance.org/publication/electric-utilities/companies/enel-4/</t>
  </si>
  <si>
    <t>https://www.worldbenchmarkingalliance.org/publication/electric-utilities/companies/edp-energias-de-portugal-3/</t>
  </si>
  <si>
    <t>https://www.worldbenchmarkingalliance.org/publication/electric-utilities/companies/sse-4/</t>
  </si>
  <si>
    <r>
      <rPr>
        <b/>
        <sz val="11"/>
        <color rgb="FF000000"/>
        <rFont val="Calibri"/>
        <family val="2"/>
        <scheme val="minor"/>
      </rPr>
      <t>Scoring guidance</t>
    </r>
    <r>
      <rPr>
        <sz val="11"/>
        <color rgb="FF000000"/>
        <rFont val="Calibri"/>
        <family val="2"/>
        <scheme val="minor"/>
      </rPr>
      <t xml:space="preserve">:
*All scores are rounded to 2 decimal places.
**Companies with empty cells are not assessed in the module and indicator.
***Total ACT score has been normalised out of 60.
</t>
    </r>
    <r>
      <rPr>
        <i/>
        <sz val="11"/>
        <color rgb="FF000000"/>
        <rFont val="Calibri"/>
        <family val="2"/>
        <scheme val="minor"/>
      </rPr>
      <t>For further information on the methodology, please see: https://www.worldbenchmarkingalliance.org/publication/oil-and-gas/methodology/</t>
    </r>
  </si>
  <si>
    <r>
      <rPr>
        <sz val="20"/>
        <color theme="9" tint="-0.249977111117893"/>
        <rFont val="Calibri (Body)"/>
      </rPr>
      <t>Climate and Energy Benchmark</t>
    </r>
    <r>
      <rPr>
        <sz val="20"/>
        <color theme="1"/>
        <rFont val="Calibri"/>
        <family val="2"/>
        <scheme val="minor"/>
      </rPr>
      <t xml:space="preserve">
</t>
    </r>
    <r>
      <rPr>
        <sz val="20"/>
        <color theme="9" tint="-0.249977111117893"/>
        <rFont val="Calibri (Body)"/>
      </rPr>
      <t xml:space="preserve">Electric Utilities 2023 Benchmark (Electric Utilities)
</t>
    </r>
    <r>
      <rPr>
        <sz val="20"/>
        <color theme="0" tint="-0.499984740745262"/>
        <rFont val="Calibri (Body)"/>
      </rPr>
      <t>Results and Data Information for Public Download</t>
    </r>
  </si>
  <si>
    <t xml:space="preserve">This document contains 9 tabs: 
[Tab 1] - Introduction: Explanation of the document, the assessments, our partners.
[Tab 2] - Companies Overall Scores: The 68 companies assessed in the 2023 Electric Utilities Benchmark and their overall scores and ranks in the benchmark, which reflect the integrated ACT and social assessments. Additionally, the total ACT and total social scores and ranks are included, as well the ACT performance, narrative and trend scores and the just transition and core social total scores. 
[Tab 3.1 &amp; 3.2] - ACT Scores: Scores for each company on the ACT assessment, including scores on each performance module and each indicator where applicable.
[Tab 4] - ACT Max Performance Scores: The maximum available ACT performance module and indicator scores for each of 68 companies assessed in the benchmark.
[Tab 5] - ACT Module Summaries: ACT assessment summaries per performance module and per indicator for each of 68 companies assessed in the benchmark. [Module summaries are not available for the social assessment.]
[Tab 6] - Data availability: Information on companies' engagement with the ACT and social assessment data validation process and data availability. 
[Tab 7] - Just Transition Scores: Scores for each company on the just transition assessment, including scores on each indicator and element.
[Tab 8] - Core Social Scores: Scores for each company on the core social assessment, including scores on each indicator and element.
[Tab 9] - Disclaimer: Details of permitted use, licensing and disclaimer.
About the 2023 Electric Utilities Benchmark: 
The WBA Electric Utilities Benchmark is a sector-specific benchmark within the WBA Climate and Energy Benchmark. 
Total figures for performance assessments can be subject to rounding differences, but this has not had any overall effect on the module-level rankings. 
For further information on the methodology, please see: https://www.worldbenchmarkingalliance.org/publication/electric-utilities/methodology/
</t>
  </si>
  <si>
    <t>2023 Electric Utilities Benchmark: Core Social Assessment Scores
Climate and Energy Benchmark (Electric Utilities)</t>
  </si>
  <si>
    <t>2023 Electric Utilities Benchmark: Just Transition Assessment Scores
Climate and Energy Benchmark (Electric Utilities)</t>
  </si>
  <si>
    <t>Aboitiz Power states that it wishes to align with the Philippines'' NDC but does not specify any targets.</t>
  </si>
  <si>
    <t xml:space="preserve">AboitizPower's emissions intensity significantly increased between 2017 and 2022. This is likely due to the company bringing the Therma Visayas coal plant online in 2019. Based on forward-looking projections of the company's assets, the company is expected to reduce its use of coal and therefore reduce its emissions intensity between 2022 and 2027. However, it is still projected to exceed its total carbon budget between 2022 and 2037. AboitizPower does not report its low-carbon CapEx in the reporting year. However, the company reports that it will spend 3.5 billion USD on low-carbon technology over the next ten years. The assessor has assumed an even distribution over that time, meaning low-carbon CapEx will be approximately 58% of its 2023 capital expenditure. 
</t>
  </si>
  <si>
    <t>The company does not report any research and development (R&amp;D) during this reporting year or the previous three years. There is no evidence that the company is investing in R&amp;D towards low-carbon technologies. In the past five years, the company has submitted five patents, three of which were low-carbon.</t>
  </si>
  <si>
    <t>The company does not disclose sufficient information to assess its trends in emissions intensity for its purchased power. The company offers energy efficiency services such as smart metering and Internet of things (IoT) solutions, as well as demand optimisation for customers. The company does not disclose the proportion of its revenue that comes from these services. There is no evidence the company is seeking to address lifecycle emissions from its operations.</t>
  </si>
  <si>
    <t xml:space="preserve">Aboitiz has implemented board-level oversight of climate change but there is no evidence that members of its board have significant expertise in the low-carbon transition. The company does not offer incentives linked to climate metrics. The company discloses elements of transition planning but does not have a comprehensive decarbonisation strategy. Aboitiz does report that it aims to gain a 50:50 balance between thermal and renewable capacity by 2030. To achieve this the company has earmarked 3.5 billion USD for renewable energy projects over the next decade. With this it plans to develop an additional 3700MW of renewable energy capacity, doubling its capacity to 9,200MW by 2030. Additionally, the company has committed not to add any new coal power plants. The company lacks specific actions or goals prior to 2030. The company has undertaken scenario analysis at the group level, and from this, the company has identified that the estimated annual financial positive implications of identified opportunities are PHP163.0 billion (USD3.0 billion) under a 1.5°C scenario and PHP4.4 billion (USD80.2 million) under a 3°C scenario. The company states it uses its scenario analysis to continuously update risk and management plans. However, there is no clear link on how this has changed their transition planning. </t>
  </si>
  <si>
    <t>The company does not have a comprehensive, public trade association policy nor a process to monitor and review climate policy positions. The company does not disclose its memberships of any associations, alliances, coalitions or think tanks. Going forward the company plans to report on decarbonisation initiatives and progress towards Paris Agreement alignment. It is not clear to what extent the company currently does this. In November 2022 the company signed a memorandum of agreement for the implementation of the capacity-building programs of the Enhanced Local Climate Change Action Plan (LCCAP).</t>
  </si>
  <si>
    <t>The company does not disclose its current revenue from low-carbon products and services. The company's key business model is to drive its energy mix to low-carbon energy by developing an additional 3,700MW renewable energy capacity, to double its net attributable sellable capacity to 9,200MW by 2030. The company also markets its Energy Solutions to support customers to reduce emissions.</t>
  </si>
  <si>
    <t>AES is targeting a generation intensity of 0.16 tCO2e/MWh by 2030, from a 2016 base year (a 75% reduction). This target is aligned with the company's 1.5°C pathway. The AES Corporation is aiming to be carbon neutral for its emissions from the sale of electricity by 2040 (scopes 1 and 2) and carbon neutral across all scopes by 2050. However, these targets could not be scored for alignment as AES does not disclose if it intends to use offsets to achieve these targets. AES's net-zero year is also not ambitious enough to meet the IEA sectoral expectation. The company should aim to be carbon neutral by 2035 as this is the expectation for electricity generation companies with assets in advanced economies.</t>
  </si>
  <si>
    <t xml:space="preserve">The company’s emissions intensity trend significantly decreased between 2017 and 2022. To align with its 1.5°C pathway in 2027, the company must reduce its emissions intensity by approximately 9% per year. AES is expected to moderately exceed its carbon budget between 2022-2037. This is likely due to its increase in gas generation up to around 2028. The company is expected to reduce its emissions intensity by approximately 19% between 2022-2027, based on forward-looking projections of its assets. However, the company would need to reduce its emissions intensity by 35% in order to align with its 1.5°C pathway in 2027. In 2022, AES spent USD 4.5 billion on CapEx. However, the company does not provide a breakdown of its CapEx spend by technology. Although AES describes its increase in CapEx in 2022 as driven by an increase in renewable projects at AES Clean Energy, AES Brasil, AES Indiana and AES Ohio, there is no financial data to back support these claims. </t>
  </si>
  <si>
    <t xml:space="preserve">The AES Corporation does not report R&amp;D data. However, AES qualitatively describes spending R&amp;D investment in projects such as 5B, the solar solution company which enables customers to add solar resources at a pace that is three times faster while providing up to two times more energy within the same footprint of traditional solar facilities, and Atlas, an autonomous solar installation robot that assists the solar workforce doing the heavy lifting and repetitive portions of the solar installation process. In the last five years, AES has submitted 23 patents, 13 of which have been for low-carbon technologies (56%). </t>
  </si>
  <si>
    <t xml:space="preserve">AES does not disclose sufficient information to assess its trends in emissions intensity for its purchased power. In 2022, 72% of AES's electricity generation came from fossil fuel sources - 37% coal, and 30% gas. The remaining 28% came from renewable sources, 16% hydropower, 4% solar and 7% wind. AES offers energy efficiency services through its investment in Uplight, an energy efficiency software company that offers low-carbon and digital solutions to help utilities incorporate consumer energy efficiency programs and help optimise supply and demand. However, it is not clear if AES attained any revenue from its energy efficiency services through Uplight. There is no evidence to suggest that AES has applied any interventions to reduce the lifecycle emissions of its low-carbon assets.
</t>
  </si>
  <si>
    <t xml:space="preserve">AES has implemented board-level oversight of climate change. The board has oversight and direct input on factors related to climate change which are incorporated into the Company’s decision making. However, there is no evidence any members of AES's board have relevant climate change expertise. Although the company states it plans on addressing this within the next two years. AES has implemented short and long-term climate change incentives for its corporate executive team, including company performance related to the reduction of GWh's from coal generation. AES’ 2022 Performance Incentive Plan included a metric with a 20% weighting tied to the achievement of at least 5 GW growth in renewable energy capacity. However, it is not clear if AES still provides fossil fuel-based incentive targets. AES has developed a low-carbon transition plan that focuses on its carbon neutrality targets for its scope 1 and 2 emissions by 2040 and across all emissions by 2050. The plan also outlines short-term actions to ensure the company meets its coal phase-out by 2025 target, its renewable capacity expansion by 2027 etc. However, the plan includes very few long-term actions to ensure the success of its longer-term climate targets. The plan also has little evidence of financial planning and only includes carbon pricing for its operations in Chile. AES has conducted climate scenario analysis for the period 2020-2040 using two IEA scenarios, STEPs and SDS and two of the IPCC RCPs (2.6 and 6.0). The analysis appears comprehensive and useful and appears to have informed AES's transition planning. The results are expressed qualitatively and quantitatively, but there is limited discussion on the financial requirements and planning.
</t>
  </si>
  <si>
    <t>AES requires its suppliers to adhere to its supplier code of conduct. Although the code of conduct doesn't specifically mention emissions monitoring or requirements, it does specify that suppliers must act in accordance with the applicable statutory and international standards regarding environmental protection. AES Brasil, of which AES operates a 47.4% share, requires 100% of its suppliers to annually report its GHG emissions. However, it is not clear what proportion of AES's total suppliers fall within the remit of this subsidiary. 50% of AES's suppliers by procurement spend are evaluated using the STACE tool (Safety and Sustainability, Technical, Alignment, Cost, Execution). This tool produces a supplier scorecard which allows AES to evaluate supplier proposals and performance.</t>
  </si>
  <si>
    <t>AES does not appear to have a client engagement strategy. AES provides a number of examples of client engagement focused on supporting its customers' efforts to decarbonise, but the scope of these activities is not defined., including educational programs and online resources. AES Indiana offers cash rebates and incentives to incorporate energy efficiency upgrades into businesses and for residential customers. A couple of AES's programs have shown a positive impact, including AES El Salvador's installation of 30,500 public lighting systems across various municipalities that allowed customers to save over 3,100 tCO2e.</t>
  </si>
  <si>
    <t xml:space="preserve">AES has a process to review the climate positions of the major trade associations (those which received more than USD 25,000 annually from AES or an AES subsidiary) to which it belongs. Within its review, if significant misalignment occurs AES would consider withdrawing its support publicly. AES is not currently a member of or on the board of any trade associations that have been found to have non-climate-aligned positions. The CEO of AES is a member of the Edison Electric Institute (EEI). AES supports various climate initiatives including American Energy Action, which aims to raise awareness on the issues facing the renewable energy industry, and the UN Global Compact and TCFD. AES publicly supports the goals of the Paris Agreement and has advocated for national climate laws in the US. </t>
  </si>
  <si>
    <t xml:space="preserve">AES reports a number of low-carbon business models that it hopes to progress in order to achieve its carbon neutrality goals. AES is aiming to increase its renewable capacity from 46% to 76% between 2022 and 2027. AES Clean Energy recently announced a first-of-its-kind 24/7 carbon-free energy supply agreement with Google - AES has committed to providing 90% carbon-free energy measured on an hourly basis. AES has also invested in Uplight, a digital energy efficiency provider. AES has also entered into a joint venture with Siemens to create 'Fluence', an energy storage services and digital applications provider. Fluence’s pipeline of potential projects is currently estimated at 3.4 GW of energy storage. These business models provide evidence of AES's intention to diversify its portfolio of services away from fossil-fuel-based power generation. </t>
  </si>
  <si>
    <t>AGL's emissions intensity trend remained static between 2017 and 2022. Though AGL is projected to reduce its emissions intensity between 2022 and 2027, it will be insufficient to align with its 1.5°C pathway. Coal will continue to make up the majority of the company's generation, with the closure of its coal-fired power stations, Bayswater Power and Loy Yang not scheduled until 2033 and 2035 respectively. As a result, AGL's cumulative emissions are expected to strongly exceed its carbon budget between 2022 and 2037. The company spent USD 452 million on CapEx in the reporting year. However, only 2.6% of this was directed to low-carbon technology. AGL plans to spend USD 2 billion on CapEx over the next five years at least 20% of which will be spent on fossil fuel electricity generation.</t>
  </si>
  <si>
    <t>AGL's emissions intensity trend, for its purchased power, also remained static between 2017 and 2022. To align with its 1.5°C pathway in 2027 the company must reduce its emissions intensity by approximately 11% per year. The company does not report a breakdown of the sources of its purchased power or information about its planned purchased power for the next five years. AGL has energy efficiency services through its Sustainable Business Energy Solutions arm, which includes efficient lighting, power factor correction and energy storage.</t>
  </si>
  <si>
    <t>In contrast to the previous assessment, AGL has assessment made significant progress in developing a low-carbon transition plan. The company's approach to transition is overseen by its board and in 2021 the company appointed an additional director to the board with experience in climate change risk, ESG and low-emission industry transition. The company also includes carbon transition metrics in its executives' long-term incentive plan for 2025. In 2022 AGL published its Climate Transition Action Plan. The plan sets out the company's intentions to close its remaining, coal-fired, Loy Yang A and Bayswater Power Stations, significantly reducing scope 1 and 2 emissions. It does not set a fossil-fuel phase-out date. To increase its low-carbon power, the company plans to build or access 8 GW of new renewable generation by 2035, with an interim target of 3.1 GW by 2030. It will also explore the potential for offshore wind and hydrogen power sources. The company also intends to expand its energy as a service offering and aims to transition large customers, such as smelters to low-carbon energy. The company's transition plan has been informed by climate scenario analysis that has considered the implications of a 1.5°C scenario. However, the company does not consider a carbon price.</t>
  </si>
  <si>
    <t xml:space="preserve">The company does not have a supplier engagement strategy. The company's supplier code of conduct requires suppliers to identify, monitor and minimise GHG emissions and energy consumption from their own operations, however, suppliers are not required to publicly report on their GHG emissions or any other low-carbon requirements. GHG emissions reduction is not included in the selection of new suppliers or contract renewal of existing suppliers. There are no action levers embedded in the company's strategy to engage suppliers on climate change. </t>
  </si>
  <si>
    <t xml:space="preserve">The company does not have a client engagement strategy. The company has undertaken actions to support its customers to decarbonise. The company launched ‘Electrify Now’, a pilot program that uses smart meter data to enable customers to electrify their homes. Between March and June 2023, this reached 3500 customers, and the company estimates it could save 28kt CO2 per year. It has also developed a partnership in eMobility and Commercial and Industrial Energy as a Service (EaaS) offerings. AGL is also working in partnership with organisations such as Australian Farming Services to develop microgrid systems. </t>
  </si>
  <si>
    <t>Though the company states it reviews its policy and memberships annually its 2020 Industry Association Membership Policy is AGL's most up-to-date public engagement policy. The company's review process requires AGL to investigate the extent of associations' alignment on core policy issues, including climate. It states it will limit membership to associations to which it is "broadly aligned on core policy issues". Where differences arise the company undertakes constructive engagement before a re-evaluation of membership, which is taken by the CEO. The company does not currently support any associations that have non-climate-aligned positions. Though the company supports the Paris Agreement it does not have a process to ensure that its policy positions are consistent with its goals.</t>
  </si>
  <si>
    <t>AEP has set a target to reduce its absolute scope 1 emissions by 80% by 2030 compared to a 2005 base year. The ambition of this target is almost aligned with the company's 1.5°C pathway. However, the company's target to achieve net-zero scope 1 and 2 emissions by 2045 is not aligned. To align the company should be aiming to reach net zero by 2035 which is consistent with the International Energy Agency's (IEA) recommendation for electricity generation companies in advanced economies. The company has not set any targets to reduce its scope 3 emissions from purchased power which account for a significant proportion of the company's total emissions. The company is currently on track to achieve its targets.</t>
  </si>
  <si>
    <t>Between 2017 and 2022, AEP reduced its emissions intensity however not at a sufficient rate to align with its 1.5°C pathway. To align between 2022 and 2027 the company will need to triple its historical rate of reduction. Based on its current and future assets, the company is not projected to make any significant reductions in its emission intensity between 2022 and 2027 and it is projected to significantly exceed its 1.5°C carbon budget for the period 2022-2037 as a result of continued reliance on fossil fuels and a lack of planned renewable projects. AEP does not disclose its CapEx spend on low-carbon technologies in 2022 however it does disclose its plans to spend around 90% of its planned CapEx for the next three years on grids, transmissions and renewables.</t>
  </si>
  <si>
    <t>AEP is a sponsor of the EPRI's Low Carbon Research initiative which conducts research into low-carbon technologies including CCUS and green hydrogen however the company does not disclose details of R&amp;D spend.</t>
  </si>
  <si>
    <t>AEP purchases electricity for resale to customers with this electricity accounting for around 50% of its total sales in 2022. However, the company does not disclose emissions associated with these purchases and as a result neither the past nor future trend in the emissions intensity of its purchased power could be assessed. The company does not offer energy efficiency services to clients.</t>
  </si>
  <si>
    <t>AEP has implemented board-level oversight of climate change, however, there is no evidence of relevant expertise related to climate change or the low-carbon transition at the board level. It has included climate-related metrics in its executives' long-term compensation with "carbon-free capacity" accounting for 10% of the incentive. AEP aims to achieve net-zero scope 1 and 2 emissions by 2045 and reduce its scope 1 emissions by 80% by 2030. The company plans to have 61% renewable capacity by 2032 up from 32% in 2022. Between 2023 and 2028 AEP will phase out 4,800 MW of coal capacity. The company details its expected CapEx on renewables over the next 5 years, committing to spending 9 billion (22% of planned CapEx). The company does not provide short-term targets for renewable capacity. For its longer-term plans, the company states it is evaluating new technologies such as CCS, SMRs and Long-Duration Energy Storage (LDES) alongside continuing to retire/dispose of its coal capacity, adding new renewable capacity and providing offsets. The transition plan applies to the company's scope 1 and 2 emissions but does not include the scope 3 emissions from purchased electricity (which accounts for around 50% of the company's total electricity sales). The company states that it meets "routinely" with shareholders to discuss climate-related plans. The company uses a carbon shadow price of $15/tCO2. The company's scenario analysis covered the company's whole vertically integrated utilities unit and covers the period up to 2050. The company considers physical risks in its analysis and considers three bespoke scenarios "Business as Usual", "Fast Transition" and "100% Clean". The company considers carbon prices, load forecasts, gas/power prices, changes to the company's assets, efficiency and policy changes. The results are expressed quantitively including changes to generation assets, expected power/gas prices and the levelised cost of energy.</t>
  </si>
  <si>
    <t xml:space="preserve">AEP has a supplier code of conduct which encourages suppliers to "strive to reduce emissions and waste". This is assumed to apply to all suppliers. AEP is a member of the Sustainable Supply Chain Alliance. There is no evidence the company has integrated emissions reduction into their engagement with suppliers. Suppliers are not required to publicly report on their GHG emissions or any other low-carbon requirements. GHG emissions reduction is not included in the selection of new suppliers or contract renewal of existing suppliers. There is nothing embedded in the company's strategy to engage suppliers on climate change. </t>
  </si>
  <si>
    <t xml:space="preserve">The company does not have a client engagement strategy. AEP uses information-sharing services through its "Home and business energy analysis" alongside its practical services including equipment upgrades and process improvements. </t>
  </si>
  <si>
    <t>The company's trade association policy covers the major trade associations. AEP states that its position is to engage with trade associations to "moderate" their positions when there is misalignment. The company was found to be a member of three trade associations that hold non-climate-aligned positions, the National Association of Manufacturers, The National Petroleum Council and the U.S. Chamber of Commerce. The company has not publicly supported any significant climate policies however states that its climate goals align with the goals of the Paris Agreement. The company does not have a process to ensure that its policy positions are consistent with the goals of the Paris Agreement. The company does not collaborate with and support local authorities to achieve local emissions reductions.</t>
  </si>
  <si>
    <t>AEP does not disclose its revenue from low-carbon products and services. Around 18% of the company's capacity is currently renewable and the company plans to expand this by around 80%, adding 15GW of new capacity, by 2032. AEP has committed to phasing out 4,800MW of coal capacity by 2028, through a mixture of closing and selling its assets. The company does not have a coal phase-out date for the rest of its capacity.</t>
  </si>
  <si>
    <t>ČEZ aims to reduce scope 1 and 2 emissions intensity by 50% by 2030, 83% by 2033 and 97.3% by 2040, its scope 3 category 11 (use of sold products) emissions by 30% by 2030, 58.8% by 2033 and 90% by 2040, compared to 2019. The company plans to achieve 'climate neutrality' by 2040. Only the 2030 and 2040 intensity targets set for scope 1 and 2 emissions are qualified to be assessed for alignment. The rest of the targets lack quantified offsets, sufficient emissions data, and/or clear coverage of scopes to be assessed. Currently, the progress made on the target assessed does not align with the required rate of reduction. ČEZ could improve its performance by setting intermediate targets with gaps of no more than five years between the reporting year and its furthest target end date.</t>
  </si>
  <si>
    <t>ČEZ’s emissions intensity decreased between 2017 and 2022 due to a reduction in the share of coal-fired electricity in its generation mix from almost 45% in 2017 to 32% in 2022, while its share of energy generation from low-carbon sources increased from 53% in 2017 to 63% in 2022. However, the company is projected to increase its emissions intensity between 2022 and 2027, and its locked-in emissions are projected to significantly exceed its carbon budget due to its reliance on coal and gas in the long term. The company must reduce its emissions intensity by approximately 16% per year between 2022 and 2027 to align with its 1.5°C pathway. ČEZ reports its capital expenditure (CapEx), CapEx on low-carbon technologies, and CapEx on power generation from lignite and gas in 2022 as well as its planned total CapEx, CapEx on renewables generation, and CapEx on generation from coal-fired facilities from 2023 to 2027.</t>
  </si>
  <si>
    <t>There is evidence that ČEZ invested a total of USD 169 million in research and development (R&amp;D) in 2019, 2020, 2021 and 2022. The company reports spending approximately USD 30 million on EU taxonomy-aligned R&amp;D operating expenses and other low-carbon-related R&amp;D expenses in 2022. It reports having been investing in technologies including nuclear fusion, small modular reactors based on high-temperature fluoride salts, floating photovoltaic power plants, recycled photovoltaic panel materials, smart grid integration and hydrogen technologies for energy and transport.</t>
  </si>
  <si>
    <t>ČEZ Group reports itself as a pure electricity generator. ČEZ and its subsidiaries report helping with customers' carbon footprint reduction by offering emission-free nuclear-generated electricity to customers, allowing customers to purchase a photovoltaic power plant without an initial investment as well as comprehensive electric vehicle charging solutions for the corporate and public sectors. The company reports a total revenue of USD 828.7 million from energy efficiency services in 2022. The company reports testing innovative solar panels, including double-glass and double-face panels, half-cut solar panels and PERC panels, to help reduce life-cycle emissions of low-carbon assets in the future.</t>
  </si>
  <si>
    <t>ČEZ Group has board-level oversight on climate change. The company offers monetary rewards, including bonuses, to the board/executive board on climate-related performances. Performance indicators include achievement of the climate transition plan KPI, progress towards a climate-related target, achievement of a climate-related target, and reduction in emissions intensity. Each member of the Board of Directors, the CSO, and other top management have received ESG-related certifications. The programs are offered by higher education institutions in the United States of America and Czechia. The company has developed Strategic VISION 2030 — Clean Energy of Tomorrow to guide its low-carbon transition. A climate transition plan is voted on at Annual General Meetings. ČEZ aims to reduce emission intensity by more than 50% by 2030 and achieve climate neutrality by 2040. The company is preparing for the construction of small modular reactors (SMRs) with a total capacity of over 1,000 MW — launch the pilot project by the end of 2032. It plans to build 6 GW of renewables by 2030, of which 1.5 GW by 2025, as well as increase installed capacity for electricity storage by at least 300 MW by 2030. ČEZ aims to reduce the share of electricity generated from coal to 25% by 2025 and 12.5% by 2030 and phase out coal power plants by 2038. Additionally, it is preparing to digitise 100% of key customer processes by 2025. The company will quadruple the charging capacity, and operate at least 800 charging stations by 2025. ČEZ implements scenario testing to assess the materiality of physical, policy and legal, technology, market, and reputation risks, which applies to the entire company. Scenarios used include SSP1-RCP2.6, SSP2-RCP4.5 and SSP5-RCP8.5. The assessment considers carbon price, energy and electricity demand, technologies, and climate policy.</t>
  </si>
  <si>
    <t>ČEZ reports taking a responsible approach to public tenders in terms of environmental protection, sustainable development, the life cycle of supplies, and the impacts on biodiversity. For example, the use of recycled packaging, green cleaning requirements, and reduced energy consumption. ČEZ also monitors supplier activities in terms of environmental protection. The company reports including climate-related requirements in supplier contracts and requiring bidders to provide a certificate of compliance with environmental criteria.</t>
  </si>
  <si>
    <t xml:space="preserve">ČEZ reports starting activities aimed at customer education in energy savings and better energy management in their households in 2022. A major activity was the online tool www.setrim.cz focused on raising awareness of energy savings. More than a million users (a tenth of the Czech population) visited the site (www.setrim.cz) in 2022. The company plans to launch the ČEZ Academy, a series of webinars and courses for the public on energy-saving opportunities. ČEZ's subsidiary CEZ ESCO leads decarbonisation teams for clients such as Liberty Ostrava and US Steel. It educates clients on self-sufficiency and innovative technologies. </t>
  </si>
  <si>
    <t>ČEZ does not have a comprehensive public trade association policy or a process to review its climate policy positions. There is no evidence that the company supports any associations, alliances, coalitions or think tanks that have non-climate-aligned positions. The company fully supports the commitment to the Paris Agreement, and it supports the UN Global Compact, CEO Water Mandate, GRI, SASB, TCFD, WEF, and SBTi. ČEZ has signed the Memorandum of Cooperation (MoU) in Climate Protection and Energy with the Czech Ministry of the Environment. The company also signed a MoU with the South Bohemian Region for the Establishment of the South Bohemia Nuclear Park; it signed a memorandum launching the first phase of a pilot project to operate 10 hydrogen buses in the Central Bohemian Region.</t>
  </si>
  <si>
    <t xml:space="preserve">ČEZ reports having 14.6% of its revenue coming from nuclear and renewable businesses (hydro, wind, solar, biomass) in 2022. The company is transforming its power generation portfolio to a low-emission one to align with the Paris Agreement. This includes the expected new development in nuclear, renewables, and the restructuring of traditional fossil sources. About 63.2% of the energy generated by ČEZ in 2022 is from low-carbon sources. ČEZ is investing in smart grids and decentralisation to further develop a stable and digital distribution grid, including the development of fibre optic networks. The company is also developing a product portfolio that enables residential customers to achieve energy savings and reduce emissions. </t>
  </si>
  <si>
    <t>China Datang aims to achieve its stated goal of ‘carbon neutrality’ by 2060. However, this target is not supported by sufficient data on emissions intensity, offsets, or emission scopes covered.</t>
  </si>
  <si>
    <t>China Datang's trend in emissions intensity did not reduce significantly between 2017 and 2022 as its share of electricity generation from fossil fuels only decreased by around 2% in this five-year period. The company is not expected to decrease its emissions intensity between 2022 and 2027 and its locked-in emissions are projected to significantly exceed its 1.5°C carbon budget over the period 2022-2037 due to its long-term significant reliance on fossil fuels. However, the company must reduce its emissions intensity by approximately 30% between 2022 and 2037, to align with its 1.5°C pathway. The company does not report any data on capital expenditure (CapEx) in the reporting year or planned CapEx in the next five years.</t>
  </si>
  <si>
    <t xml:space="preserve">There is evidence that China Datang invested USD 304 million in research and development (R&amp;D) in 2019, 2020, 2021 and 2022. The company did not disclose its R&amp;D investments in low-carbon technologies or non-mature technologies. In 2022, it reports increasing the authorisation and decentralisation of "new energy" development, and the annual start-up exceeded 10 GW; the Ningxia compressed air energy storage project achieved milestones.
</t>
  </si>
  <si>
    <t>China Datang is a pure electricity generator. There is no evidence China Datang offers energy efficiency services to its clients. There is no evidence the company has taken any interventions to reduce life-cycle emissions of low-carbon assets.</t>
  </si>
  <si>
    <t xml:space="preserve">China Datang has board-level oversight on climate change. The company has incorporated ESG work, including the carbon management targets, into the daily work management of the highest management level. However, there is no evidence that the committee with oversight of climate change issues has relevant climate change-related expertise, or the company offers incentives linked to climate metrics. The company's transition plan reports that it aims for 50% of its installed energy capacity to be based on low-carbon energy and natural gas by 2025; carbon emission peak will be achieved by 2030, and carbon neutrality will be ensured by 2060. The transition plan applies to China Datang at the group level. China Datang has 37% of low-carbon-based installed energy capacity in 2022. There is no evidence the company implemented any results of scenario testing or conducted internal studies regarding a carbon price in the transition plan. The company appears to have no review or update process for the transition plan.
</t>
  </si>
  <si>
    <t>There is no evidence that China Datang has a supplier engagement strategy or any supplier engagement activities to encourage its suppliers to reduce GHG emissions.</t>
  </si>
  <si>
    <t>There is no evidence that China Datang has a client engagement strategy or any client engagement activities to engage with its clients on GHG emissions reduction.</t>
  </si>
  <si>
    <t xml:space="preserve">China Datang does not have a comprehensive public trade association policy or a process to review its climate policy positions. The company is a vice-president member of the China Electricity Council (CEC). CEC appears to have non-climate-aligned positions by prioritising energy security over an energy transition and in favour of using coal to solve power outage problems. The company supports UNGC - the Ten Principles, GRI, TCFD, SDGs, CASS-CSR4.0, and ISO 26000. China Datang cooperates with local governments in the Beijing-Tianjin-Hebei region, Hubei and Shenzhen to build a carbon market. The company has signed a framework agreement on dual carbon strategic cooperation in Wanning municipality with the government of Wanning, Hainan province. </t>
  </si>
  <si>
    <t>China Datang is expanding its low-carbon business models through the development of a low-carbon electricity portfolio. The company has a total installed capacity of 170 GW in 2022, 37% of which is low-carbon. The company expects to reach more than 50% of the installed capacity of low-carbon energy and natural gas by 2025. The company is creating new low-carbon business models by developing storage capabilities. The large-scale compressed air energy storage project in Zhongwei, Ningxia made steady progress. The company is taking actions to decarbonise through developing carbon storage capacity. Actions include optimising the capture process and developing advanced absorbers building on existing carbon capture projects.</t>
  </si>
  <si>
    <t>China Huadian's emissions intensity decreased between 2017 and 2022 due to an increased share of wind generation. Its emission intensity is projected to remain static between 2022 and 2027 and its locked-in emissions is projected to significantly exceed its 1.5°C carbon budget over the period 2022-2037 due to its long-term significant reliance on fossil fuels. However, the company must reduce its emissions intensity by approximately 31% to align with its 1.5°C pathway in 2027. The company does not report any data on capital expenditure (CapEx) in the reporting year or planned CapEx in the next five years.</t>
  </si>
  <si>
    <t>There is evidence that China Huadian invested a total of USD 508 million in research and development (R&amp;D) in 2019, 2020, 2021 and 2022. The company did not disclose its R&amp;D investments in low-carbon technologies or non-mature technologies. In 2020, it reports being awarded technology prizes in areas including hydropower plant intervention and energy efficiency research. The company also invests in research in carbon capture, energy storage and virtual power plants.</t>
  </si>
  <si>
    <t>China Huadian is a pure electricity generator. There is no evidence China Huadian offers energy efficiency services to its clients. The company reports having equipped an intelligent monitoring system for one of its hydropower stations and it is applying new technology to help with hydropower station's shiplifts. However, neither is proven relevant to have an impact on the assets' life-cycle GHG emissions.</t>
  </si>
  <si>
    <t>China Huadian has board-level oversight on climate change. The company has established a Social Responsibility Leadership Team, chaired by the company's key leaders, to manage issues including climate change. In addition, China Huadian reports it has "continued to improve the top-level design, clarifying the carbon emission management work concept with the carbon market as the grip and carbon emission reduction and green low-carbon transformation as the goal". However, there is no evidence that the committee with oversight of climate change issues has relevant climate change-related expertise, or the company offers incentives linked to climate metrics. The company aims to reach 50% of non-fossil energy installation capacity by 2025, which applies to the group level. The company's share of non-fossil-based installed energy capacity was 31.2% at the end of 2022. It launched a research project to focus on the development of carbon capture, renewable energy storage as well as hydrogen production from renewable energy sources. There is no evidence the company implemented any results of scenario testing or conducted internal studies regarding a carbon price in the transition plan. The company appears to have no review or update process for the transition plan.</t>
  </si>
  <si>
    <t>There is no evidence that China Huadian has a supplier engagement strategy or any supplier engagement activities to encourage its suppliers to reduce GHG emissions.</t>
  </si>
  <si>
    <t>There is no evidence that China Huadian has a client engagement strategy or any client engagement activities to engage with its clients on GHG emissions reduction.</t>
  </si>
  <si>
    <t>China Huadian does not have a comprehensive public trade association policy or a process to review its climate policy positions. The company is a vice-president member of the China Electricity Council (CEC). CEC appears to have non-climate-aligned positions by prioritising energy security over an energy transition and in favour of using coal to solve power outage problems. The company supports UNGC - the Ten Principles, GRI, SDGs, and CASS-CSR4.0. China Huadian has signed a strategic cooperation framework agreement with Hainan Province to cooperate in the areas of clean energy, and environmental and water protection.</t>
  </si>
  <si>
    <t>China Huadian is investing in energy restructuring by expanding its non-fossil energy capacity and removing the overcapacity of fossil energy installations. Its share of non-fossil energy installed capacity was 31.2% at the end of 2020, with a total installed capacity of 166 GW. It aims to reach more than 50% of non-fossil energy installed capacity by 2025. The company is building the "Rui" series of independently controllable industrial control products of power, covering an "Internet +" comprehensive energy service platform. The application of the "Rui" series ranges from fossil power generation to hydropower, onshore wind power and offshore wind power generation. The company had 37 integrated energy projects in operation and 14 under construction, with a total size of 4.41 GW by the end of 2020.</t>
  </si>
  <si>
    <t>China Huaneng's emissions intensity trend remained static between 2017 and 2022 as its share of electricity generation from fossil fuels only decreased by around 2% in this five-year period. The company is expected to only decrease its emissions intensity by 4% between 2022 and 2027 and its locked-in emissions are projected to significantly exceed its carbon budget due to its long-term significant reliance on fossil fuels. However, the company must reduce its emissions intensity by approximately 7% per year to align with its 1.5°C pathway in 2027. The company does not report any data on capital expenditure (CapEx) in the reporting year or planned CapEx in the next five years.</t>
  </si>
  <si>
    <t>There is evidence that China Huaneng invested a total of USD 1 billion in research and development (R&amp;D) in 2019, 2020, 2021 and 2022. The company did not disclose its R&amp;D investments in low-carbon technologies or non-mature technologies. It reports having commenced over 10 GW "new energy" projects in 2021, and connected over 10 GW "new energy" projects to the grid. The company also reports having successfully completed the on-grid test of a non-supplementary fired compressed air energy storage power station and is making progress in carbon capture demonstration projects in 2021.</t>
  </si>
  <si>
    <t>China Huaneng is a pure electricity generator. There is no evidence China Huaneng offers energy efficiency services to its clients. There is no evidence the company has taken any interventions to reduce life-cycle emissions of low-carbon assets.</t>
  </si>
  <si>
    <t>China Huaneng reports having established a Social Responsibility Management Committee, governed by the Board. This committee takes the lead in CSR issues including energy saving and environmental protection. However, there is no evidence that the company offers incentives linked to climate metrics. China Huaneng has established a Huaneng Research Institute for carbon neutrality to carry out basic research on the strategic orientation of carbon neutrality. This research institute participated in carbon-related projects of the Chinese Academy of Sciences and the State-owned Assets Supervision and Administration Commission of the State Council. The company has also been investing in low-carbon technologies research including nuclear, offshore wind, carbon capture, hydrogen, chemical battery, compressed air energy storage and energy efficiency. There is no evidence the company implemented any results of scenario testing or conducted internal studies regarding a carbon price in the transition plan. The company appears to have no review or update process for the transition plan.</t>
  </si>
  <si>
    <t>There is no evidence that China Huaneng has a supplier engagement strategy or any supplier engagement activities to encourage its suppliers to reduce GHG emissions.</t>
  </si>
  <si>
    <t>There is no evidence that China Huaneng has a client engagement strategy or any client engagement activities to engage with its clients on GHG emissions reduction.</t>
  </si>
  <si>
    <t>China Huaneng does not have a comprehensive public trade association policy or a process to review its climate policy positions. The company is a vice-president member of the China Electricity Council (CEC). CEC appears to have non-climate-aligned positions by prioritising energy security over an energy transition and in favour of using coal to solve power outage problems. The company supports GRI and CASS-CSR4.0. China Huaneng has collaborated with Xiong'an New Area and prepared a energy development report of Xiong'an New Area to help with creating a model of carbon emissions peak and carbon neutrality city. The company is strategically collaborating with the Nanjing municipal government to create a "China Energy Valley", with "being the future low-carbon smart city" as one of the visions.</t>
  </si>
  <si>
    <t>China Huaneng reports having been focusing on its application of low-carbon energy including wind, hydro, and nuclear. The company has a share of low-carbon energy installed capacity of 38% in 2021, with a total installed capacity of 206 GW. About 9.5% of power generated by China Huaneng in 2021 was from low-carbon energy sources. The company is working on the development of energy storage including a compressed air energy storage power station, carbon capture technologies, as well as monitoring systems for power generation.</t>
  </si>
  <si>
    <t>China Three Gorges has not set emission reduction targets besides achieving 'carbon neutrality' before 2040. The target does not have sufficient data on emissions, offsets, or coverage to be assessed.</t>
  </si>
  <si>
    <t>China Three Gorges' emissions intensity trend has not reduced at a sufficient rate to align with its 1.5°C pathway between 2017 and 2022. The company is expected to increase its emissions intensity by around 40% between 2022 and 2027 and its locked-in emissions are projected to significantly exceed its carbon budget due to the projected increase in the share of its fossil fuel-fired electricity to 12% of its energy generation mix in 2027. However, the company must reduce its emissions intensity by approximately 30% to align with its 1.5°C pathway in 2027. The company does not report any data on capital expenditure (CapEx) in the reporting year or planned CapEx in the next five years.</t>
  </si>
  <si>
    <t>There is evidence that China Three Gorges invested a total of USD 305.6 million in research and development (R&amp;D) in 2019, 2020, 2021 and 2022. The company did not disclose its R&amp;D investments in low-carbon technologies or non-mature technologies. It reports the installation of low-energy energy equipment and facilities in the company's hydropower stations and has continued to increase investments in scientific and technological research and development through various channels.</t>
  </si>
  <si>
    <t>China Three Gorges is a pure electricity generator. There is no evidence the company offers energy efficiency services to its clients, or the company has taken any interventions to reduce life-cycle emissions of low-carbon assets.</t>
  </si>
  <si>
    <t>There is no evidence that China Three Gorges has any climate oversight, or expertise, or offers incentives linked to climate metrics. The company aims to peak its carbon dioxide emissions before 2023 and achieve carbon neutrality before 2040 by expanding its current total installed capacity. As of 2021, it has an installed capacity of over 100 GW, of which 96% is from low-carbon energy sources. China Three Gorges plans to become a lead player in the "green industrial chain" and develop replicable and scalable new green business models and mechanisms. The company also plans on improving "carbon management", it will use financial and market-based tools to issue carbon neutrality bonds, and coordinate efforts to reduce emissions and increase carbon assets. The company is aiming to improve mechanisms for carbon emissions data and environmental certifications in the hydropower sector. There is no evidence the company implemented any results of scenario testing or conducted internal studies regarding a carbon price in the transition plan. The company appears to have no review or update process for the transition plan.</t>
  </si>
  <si>
    <t>There is no evidence that China Three Gorges has a supplier engagement strategy or any supplier engagement activities to encourage its suppliers to reduce GHG emissions.</t>
  </si>
  <si>
    <t>There is no evidence that China Three Gorges has a client engagement strategy or any client engagement activities to engage with its clients on GHG emissions reduction.</t>
  </si>
  <si>
    <t>China Three Gorges does not have a comprehensive public trade association policy or a process to review its climate policy positions. The company is a vice-president member of the China Electricity Council (CEC). CEC appears to have non-climate-aligned positions by prioritising energy security over an energy transition and in favour of using coal to solve power outage problems. The company supports GRI and the Hydropower Sustainability Assessment Protocol. China Three Gorges have signed agreements on Smart Urban Water Manager and agreements on Smart Urban Integrated Energy Manager with governments of 23 cities (districts, counties) along the Yangtze River, including Yueyang, Yichang, Jiujiang and Wuhu.</t>
  </si>
  <si>
    <t xml:space="preserve">China Three Gorges has been actively expanding its installed capacity of low-carbon energy, including hydro, offshore wind, onshore wind, and photovoltaic. The company has a total installed capacity of 109.4 GW by 2021, 96% of which is low-carbon energy. Around 75 GW is from hydro, 26 GW is from wind and solar. The company is investing in energy storage, including integrated projects, independent energy storage power stations as well as pumped storage. It reports owning China's largest integrated wind, solar, and energy storage (IWSES) project, which was constructed in Ulanqab. In 2021, the first batch of generating units was successfully connected to the grid for trial operation. </t>
  </si>
  <si>
    <t>CHN Energy's emissions intensity trend remained static between 2017 and 2022 as its share of electricity generation from fossil fuels only decreased by around 0.3% in this five-year period. The company is not expected to decrease its emissions intensity between 2022 and 2027 and its locked-in emissions are projected to significantly exceed its 1.5°C carbon budget over the period 2022-2037 due to its long-term significant reliance on fossil fuels. However, the company must reduce its emissions intensity by approximately 31% to align with its 1.5°C pathway in 2027. The company does not report any data on capital expenditure (CapEx) in the reporting year or planned CapEx in the next five years.</t>
  </si>
  <si>
    <t xml:space="preserve">There is evidence that CHN Energy invested a total of USD 3.4 billion in research and development (R&amp;D) in 2019, 2020, 2021 and 2022. In 2022, the company reports investing USD 12 billion in solar and wind energy. It has been involved in coal direct liquefaction research, carbon capture and resource-based energy utilisation. The company reports having set up the first whole industry chain monitoring platform in China to achieve safe and reliable operation of wind-solar coupled power generation, production-storage-transmission-hydrogen-use system. </t>
  </si>
  <si>
    <t>CHN Energy is a pure electricity generator. There is no evidence CHN Energy offers energy efficiency services to its clients. There is no evidence the company has taken any interventions to reduce life-cycle emissions of low-carbon assets.</t>
  </si>
  <si>
    <t>CHN Energy has board-level oversight on climate change. The company has established a social responsibility management system CE·CE (China Energy, CSR Energy), incorporating "climate-energy" and dual carbon target-related topics. The board is in charge of strategic decisions involved in those topics. However, there is no evidence that the committee with oversight of climate change issues has relevant climate change-related expertise, or the company offers incentives linked to climate metrics. CHN Energy reports actively aligning itself with the 'dual-carbon target' and accelerating industrial restructuring as well as green and low-carbon transformation. In 2022, the company started construction of 25.6 GW of new energy projects and put 11.8 GW into operation. The company's installed hydro, wind and solar capacities account for 30.8% of the total installed capacity by 2022.There is no evidence the company implemented any results of scenario testing or conducted internal studies regarding a carbon price in the transition plan. The company appears to have no review or update process for the transition plan.</t>
  </si>
  <si>
    <t>There is no evidence that CHN Energy has a supplier engagement strategy or any supplier engagement activities to encourage its suppliers to reduce GHG emissions.</t>
  </si>
  <si>
    <t>There is no evidence that CHN Energy has a client engagement strategy or any client engagement activities to engage with its clients on GHG emissions reduction.</t>
  </si>
  <si>
    <t xml:space="preserve">CHN Energy does not have a comprehensive public trade association policy or a process to review its climate policy positions. CHN Energy is a vice-president member of the China National Coal Association (CNCA). CNCA stated, "the principal status of coal in our national energy system, and its role as ballast, will not shift". The company is also a vice-president member of the China Electricity Council (CEC). CEC appears to have non-climate-aligned positions by prioritising energy security over an energy transition and in favour of using coal to solve power outage problems. The company supports GRI, SDGs, and CASS-ESG 5.0. CHN Energy reported its collaboration with local authorities and government on various business areas including the development of low-carbon energy. This includes wind power project investment, construction, and operation in South Africa. One of the projects claims to be the largest wind power project commissioned in South Africa, meeting the electricity needs of 300,000 local residents, and helping with reducing CO2 emissions of 619,900 tonnes. </t>
  </si>
  <si>
    <t>CHN Energy is expanding its low-carbon business models through the development of a low-carbon electricity portfolio. The company has a total installed capacity of 288 GW. Its installed hydro, wind and solar capacities account for 30.8% of the total installed capacity in 2022. The company reports investing USD 12 billion in solar and wind energy in 2022, obtaining a new construction target of 79.7 GW for solar and wind energy projects. The company is investing in carbon capture, utilisation and storage (CCUS) projects. In 2022, it started the construction of a 500 kilotons-per-year project, which is the largest coal power CCUS demonstration project in China. One CCUS demonstration project of its subsidiary Jinjie Company was selected for the IEA's "The Role of Low Emission Coal Technologies in a Net Zero Asian Future". The company also reports developing energy storage capabilities.</t>
  </si>
  <si>
    <t xml:space="preserve">Chubu Electric Power aims to become net zero by 2050 across all its businesses. The company plans to use an unquantified proportion of offsets to achieve this target. By 2030, the company aims to reduce its scope 1 and 3 (category 3, purchased fuels) emissions by 50% compared to 2013 levels. </t>
  </si>
  <si>
    <t xml:space="preserve">The company reduced the emissions intensity of its retailed electricity between 2016 and 2021. However, the company strongly exceeds its carbon budget. Based on the assets data, the company must reduce its emissions intensity by approximately 36% by 2027 to align with its 1.5C pathway.
The company plans to invest about USD 2.7 billion (400 billion yen globally) and USD 2.7 billion ( 400 billion yen) in renewable energy as decarbonization investments by 2030.
 </t>
  </si>
  <si>
    <t xml:space="preserve">There is evidence that the company has invested a total of 69189110.62 USD in research and development this reporting year. The company does not report its investments in R&amp;D towards low-carbon technologies. Funds have been allocated for "Research on common elements of low-cost floating offshore wind power generation systems and RTDS (digital real-time simulation for power system analysis) models of renewable energy storage systems" and for "Demonstration study of the supply of adjustment amount using storage battery in distribution system Iida MG (microgrid) demonstration test". There is no evidence the company is investing in R&amp;D into non-mature mitigation technologies. </t>
  </si>
  <si>
    <t>The company is assessed as a generation company based on the fact that majority of electricity it retails is produced by its own subsidiary Jera. 
The company aims to provide electrification and energy-saving solutions as part of its 2030 initiatives. As part of its 2050 roadmap and digital transformation strategy, the company will provide energy management services. At the moment Chubu provides medium- to long-term support for visualisation of CO2 emissions. Chubu also offers automated meter reading services to local gas and water suppliers.</t>
  </si>
  <si>
    <t xml:space="preserve">Climate oversight and expertise: Board or individual/sub-set of the Board. Incentives: The company does not offer incentives linked to climate metrics. Transition planning: Chubu aims to reduce CO2 emissions from electricity sold to customers by 50% by 2050 (compared to 2013 levels) and become net-zero for the entire business by 2050. Jera aims to reduce CO2 emissions from domestic operations by 60% by 2035 (base year 2013) and achieve zero actual CO2 emissions by 2050. The company plans to invest 100 billion yen in the development of renewable sources and invest 200 billion yen in overseas renewable energy development. The company plans to accelerate renewable energy development (more than 2000 MW by around 2030), expand transmission capacity and sophisticate its supply and demand management services. By 2030 the company plans to develop ammonia/hydrogen co-firing technology (Jera) and utilise the Hamaoka Nuclear Power Plant. Other short-term actions have been laid out in the 2050 Roadmap. Long-term actions are less detailed, among others they include intraregional energy sharing, supply and demand adjustments, use of storage batteries, use of next-generation nuclear reactors and use of offsets. Thermal power with CCUS is still to be used in 2050 according to the plan (p.4) Several short-term actions expand up to 2030 (2GW renewable energy by 2030). Jera aims to increase the co-firing rate (with ammonia and hydrogen) and shift to 100% ammonia as fuel by 2040. In 2050 emissions will be offset or mitigated by CO2-free LNG. The transition plan applies to the entire business. Scenarios considered look at short and medium (2030) time horizons. The scenario analysis assesses the materiality of policy, technology, market risks under a 1.5°C scenario and physical (storm) risks under a 4°C scenario. The results are expressed qualitatively, quantitatively and in financial terms. A carbon price is considered. </t>
  </si>
  <si>
    <t xml:space="preserve">No evidence of a comprehensive strategy was found, however, the procurement policy states the intention to cooperate with suppliers to mitigate the environmental burden. Chubu's Supplier Code of Conduct also expects its suppliers to reduce energy consumption, promote green procurement, reduce emissions of chemical substances and conserve biodiversity. It is assumed the Code applies to all suppliers. Suppliers are not required to publicly report on their GHG emissions. GHG emissions reduction is not included in the selection of new suppliers or contract renewal of existing suppliers. The company uses the following action levers to engage suppliers: data collection. There is no evidence of the impact of the company's supplier engagement. </t>
  </si>
  <si>
    <t>The company does not have a client engagement strategy. Collaboration with other companies to implement off-site PPA services. The Chubu Electric Power Group is a member of the Tokai Rika Cooperation Association striving to expand the introduction of renewable energy through off-site PPA services. Chubu and its partners concluded an agreement to implement off-site PPA (*) services. They will generate electricity at a solar power plant (scheduled to have a panel output of approximately 5,800kW) that will be built by Chubu Electric Power Miraiz on the roof of a distribution warehouse in Aichi Prefecture. In 2021 sales of renewable electricity through CO2-free menus approx. 1.6 billion kWh.</t>
  </si>
  <si>
    <t>The company does not have a comprehensive, public trade association policy. The company does not have a process to monitor and review climate policy positions. The company does not support any associations, alliances, coalitions or think tanks that have non-climate-aligned positions. The company publicly supports the Paris Agreement; emissions trading schemes - support with minor exceptions. The company does not have a process to ensure that its policy positions are consistent with the goals of the Paris Agreement. Chubu Electric Power builds cooperative relationships with local governments, develops regional infrastructure business and works on the sophistication of the electric power grid and decarbonisation of electric power systems.</t>
  </si>
  <si>
    <t>The company is expanding its renewable capacity and plans to add at least 3.2 GW of renewable capacity by 2030. One of the low-carbon products and services, the CO2-free menu, accounts for 4% of total electricity sales. Additionally, Chubu Electric Power encourages the development of smart meters and smart grids in the service area. By the end of FY2022, the company achieved 100% completion of smart meter installation in its jurisdiction. The company plans to develop a closed-loop geothermal technology as well as CCUS technology (CO2 collection model in Nagoya Plant) - no financial/size metrics are available.</t>
  </si>
  <si>
    <t>Chugoku's emissions intensity trend remained static between 2016 and 2021 due to no change in the company's fuel mix, which has remained at approximately 90% fossil fuels and 10% hydropower since 2016. The company's emissions intensity is projected to decrease slightly between 2022 and 2027 but not fast enough to align with its 1.5°C pathway. As the company's fuel mix isn't anticipated to change until 2033 Chugoku is projected to exceed its carbon budget between 2022 and 2027. The company discloses that in the reporting year and for the next five years, 100% of its CapEx for power generation will be spent on the Osaki CoolGen Project to develop a coal-fired thermal power plant with 90% CO2 separation and recovery.</t>
  </si>
  <si>
    <t>The company has a pilot project, Osaki coolGen which is coal gasification used to generate hydrogen. Though the company high a high carbon capture rate, this is not considered low-carbon by the ACT methodology. The company is also involved in carbon recycling technology such as the development of a gas-to-lipid bioprocess and low-carbon concrete. The company also notes that the Energia Creative Lab is financing carbon neutrality themes including renewable energy, storage batteries, EVs and others. Finally, it notes that its R&amp;D initiatives cover increased digital technology, carbon recycling, and building a smart city. Detail on spending on any of these elements is not disclosed for any year. In the past five years, the company has not submitted any patents.</t>
  </si>
  <si>
    <t>In the reporting year, 46% of Chugoku's power was purchased power. The company's emissions intensity trend for that purchased power decreased in line with its 1.5°C pathway. To stay aligned, the company is required to continue to reduce its emissions intensity by approximately 9% per year. The company does not provide sufficient information to project its future emissions intensity from purchased power. The company offers energy efficiency services, such as high-efficiency electrical equipment in its EcoCute range. The company also has an Energy Diagnosis Service to help customers to reduce their energy consumption. Additionally, the company promotes solar power, storage batteries and demand control equipment and services.</t>
  </si>
  <si>
    <t xml:space="preserve">Chugoku has implemented board-level oversight of climate change, however, there is no evidence the board has any low-carbon expertise or transition experience. The company does not offer incentives linked to climate metrics. The company has developed a transition plan to be carbon neutral by 2050 and to halve its scope 1 emissions by 2030 (compared to 2013). To achieve its goals the company has set a target to add at least 300MW (and up to 700MW) of solar and wind capacity by 2030. It reports that it aims to restart its use of nuclear and investigate the use of hydrogen and ammonia power generation. The company also states that it plans to phase out non-efficient coal power by 2030 and develop CO2 separation and capture, as well as carbon recycling technology. Additionally, Chugoku plans to promote electrification through more than 1 million all-electric home contracts and the installation of 900,000 EcoCute units. It also intends to construct more efficient power networks and expand its dispersed energy connection and plans to implement supply and demand adjustment using storage batteries, EVs and heat storage equipment. To realise this Chugoku states it plans to raise 900 million USD through a transition-linked loan, but does not disclose further details on its financial planning. The company uses an internal carbon price for its scope 1 emissions to drive energy efficiency of 435 yen/ton (USD 3.35/ton). The company has conducted a scenario analysis that assesses the materiality of policy, technology, reputation, and market risks under a 1.5°C scenario and physical risks under a 4°C scenario. The results are expressed qualitatively, quantitatively and financially (in terms of financial impacts of climate risks and opportunities) The company has taken the results of its scenario analysis and risk assessment into consideration in building its strategy.
</t>
  </si>
  <si>
    <t xml:space="preserve">The company does not have a comprehensive, public trade association policy nor a process to monitor and review climate policy positions. No evidence was found that the company supports any associations, alliances, coalitions or think tanks that have non-climate-aligned positions. At the local level, the company has worked with the Hiroshima Prefecture on a demonstration project for a fully autonomous EV-sharing station which uses solar power. </t>
  </si>
  <si>
    <t>CLP aims to reduce its scope 1, 2 and 3 emissions intensity by 52%, its scope 1 and 2 emissions intensity by 50% and its scope 3 (Category 11) emissions by 28% by 2030, compared to 2019. CLP also aims to reduce its scope 1, 2 and 3 emissions intensity by 84% by 2040, compared to 2019, and achieve net-zero emissions (scope 1, 2 and 3) by 2050. CLP has ambitious targets, but none align with its 1.5°C benchmark pathway. CLP’s net-zero target could not be assessed for alignment as it is unclear what percentage of the target will be achieved through the use of offsets. CLP has made progress on its targets, but this progress does not align with the required rates of reduction. CLP could improve its performance by setting intermediate targets with gaps of no more than five years.</t>
  </si>
  <si>
    <t>CLP’s emissions intensity decreased between 2017 and 2022. To align with its 1.5°C pathway in 2027, CLP must reduce its emissions intensity by approximately 8% per year. This requires CLP to accelerate its rate of reduction by 1.3 times its historical trend. CLP is projected to strongly exceed its total 1.5°C carbon budget. CLP’s emission intensity is projected to reduce its 1.5°C benchmark pathway and it is expected to reduce its emissions intensity by approximately 7% between 2022 and 2027, based on forward-looking projections of its assets. Despite this, CLP must reduce its emissions intensity by approximately 33%, to align with its 1.5°C pathway in 2027. CLP only reports its total capital expenditure (CapEx), low-carbon technologies CapEx and fossil fuel CapEx for 2022.</t>
  </si>
  <si>
    <t>CLP is engaging in low-carbon R&amp;D activities, related to improving operational efficiency and developing its energy businesses to generate opportunities in growth markets. CLP’s Smart Energy Connect (SEC) is designed to accelerate the adoption of customer energy management solutions and digital energy innovations. Along with investigating Battery Energy Storage Systems (BESS) as a Service. CLP reports conducting R&amp;D in chemical processes to store hydrogen using water and bicarbonate at near room temperature and pressure, a non-mature technology. Aiming to deliver efficient and safe use of hydrogen as a transportation fuel. Despite this, CLP does not report its low-carbon technologies research and development (R&amp;D) expenditure between 2019 to 2022 for any of these low-carbon technologies.</t>
  </si>
  <si>
    <t>CLP’s emissions intensity decreased between 2017 and 2022. To align with its 1.5°C pathway in 2027, it must reduce its emissions intensity by about 8% per year. CLP must almost double its historical rate of reduction. CLP does not publish projections on its purchase of power for resale over the next five years. Nor does CLP report details on interventions carried out in the last 5 years to reduce the life-cycle greenhouse gas emissions of its low-carbon assets. CLP reports offering energy efficiency programmes that use smart technologies across a range of activities. CLP’s subsidiary (CLP Power) helps customers improve their energy efficiency and reduce consumption via its smart meter program and promotes energy efficiency and low-carbon living in the Hong Kong property sector.</t>
  </si>
  <si>
    <t>CLP has implemented board-level oversight of climate change. CLP's Sustainability Committee is one of the company’s Board Committees and is chaired by the CEO. CLP’s CEO is a member of the Climate and Energy Cluster Board at the World Business Council for Sustainable Development (WBCSD) and is Chairman of the Hong Kong Member Committee of the World Energy Council.
CLP has a transition plan in place which aims to achieve net-zero emissions (scope 1, 2, and 3 (category 11)) by 2050 and has supporting interim targets. By the end of 2022, CLP installed 3.36 million smart meters, completed about 16,800 applications for Feed-in-Tariff (FiT) schemes, invested in 193 electric vehicles (EVs) for its fleet, is installing 379 EV chargers since joining the EV100 initiative, reduced peak power demand through its demand response programme and delivered 555 MW of battery storage capacity. CLP aims to phase out its coal assets by 2040 and investigate the use of new energy technologies such as green hydrogen, energy storage solutions and wider deployment of renewable energy as an alternative to natural gas. CLP's Corporate executive team is entitled to monetary incentives for work towards its emissions reduction targets. Remuneration for Sustainability Committee members ranges from about 5-14% of total annual remuneration. It is unclear whether the company still incentivises targets related to fossil fuel growth. CLP’s scenario analysis considers the company-wide transitional scenarios until 2050. CLP considers four scenarios (IEA SPS, IEA SDS, RCP 4.5 and RCP 8.5). Each of CLP's scenarios considers the impact on carbon pricing. CLP scenario analysis considers changes in emissions, changes to rainfall and increases in temperature, renewable energy share, technological advances and carbon pricing. CLP presents the results of its scenario analysis in qualitative, quantitative and financial terms.</t>
  </si>
  <si>
    <t>CLP encourages all its suppliers to abide by the same values and principles the company does itself while taking into consideration sustainability topics, such as Environmental Management and Climate Change. CLP's Supplier Code of Conduct reports that it aims to reduce its Scope 3 emissions, but does not quantify the level of emissions reductions required of its suppliers. This Supplier Code of Conduct also expects its suppliers to reduce energy consumption and transition to clean energy sources, along with measuring and disclosing their greenhouse gas (GHG) emissions. CLP has embedded engagement channels with its supplier in its Supplier Code of Conduct. CLP reports using these mechanisms in practice and areas of interest but is unclear the scope of supplier engagement in practice.</t>
  </si>
  <si>
    <t>CLP's customer engagement focuses on a range of topics, such as energy efficiency to energy prices. It also aims to help its customer reduce their emissions through e-mobility, energy efficiency, demand side management and renewable energy offerings. CLP has a target to reduce its scope 3 category 11 (Use of sold products) emissions by 28%, but it is unclear what greenhouse gas emissions reduction or energy efficiency targets are integrated into the company's customer engagement strategy. CLP discloses using two action levers in practice (Education/Information sharing and Collaboration &amp; Innovation). Through this engagement, CLP’s Feed-in-Tariff (FiT) scheme in Hong Kong received over 18,600 applications in 2021 and it has supplied 250,000 customers with solar/wind power in Australia.</t>
  </si>
  <si>
    <t>CLP does not have a publicly available trade association engagement policy. CLP’s Group CEO or Managing Directors approve trade association participation, ensuring that their position supports CLP’s mission, in particular its ambition towards decarbonisation. CLP was not assessed to hold a membership with a climate-negative trade association. CLP is a member of a variety of climate initiatives, such as the IFRS Foundation’s International Sustainability Standards Board (ISSB). CLP has set interim emissions reduction targets to align with the Paris Agreement. In 2022, CLP signed a memorandum of understanding with the Longhua District People’s Government of Shenzhen Municipality to promote the development of low-carbon energy in the Guangdong-Hong Kong-Macao Greater Bay Area.</t>
  </si>
  <si>
    <t xml:space="preserve">CLP is developing low-carbon business models, however, only about 10% of its revenue in 2022 was generated from low-carbon products and services. CLP aims to phase out its coal assets by 2040. In 2022, CLP began operating its 100 MW Qian'an III wind farm. Extending this, CLP has 451 MW of additional wind power capacity in development. Supporting its access to local low-carbon generation, CLP's Feed-in Tariff (FiT) Scheme has approved 93% of applications, with a total capacity of around 336MW. CLP also aims to roll out smart meters, reduce peak power demand by over 130 MW through its demand response programmes, facilitate energy efficiency improvements through its smart technologies, and use energy storage solutions to address the intermittent nature of renewable energy. </t>
  </si>
  <si>
    <t xml:space="preserve">CMS Energy has a target of net-zero emissions by 2040 for all electric generation, including owned and purchased power; and net-zero emissions by 2050 for the entire business. The company plans to use carbon offsets and CCS. It also has a net zero methane by 2030 ambition.
</t>
  </si>
  <si>
    <t xml:space="preserve">The company's emissions intensity has increased between 2017 and 2022. However, it is expected to reduce its emission intensity by approximately 31% between 2022 and 2027, which almost aligns with the 1.5C pathway. Based on projections, the company will exceed its carbon budget between 2022 and 2037 by 13%. The company reports spending less than 5% of its CapEx on low-carbon technologies in the reporting year and plans to spend 20% of its CapEx on low-carbon technologies over the next five years. </t>
  </si>
  <si>
    <t>The company's emissions intensity trend increased between 2018 and 2022. To stay aligned, the company must reduce its emissions intensity by approximately 9% per year. CMS Energy does not report details on interventions carried out in the last 5 years to reduce the life-cycle greenhouse gas emissions of its low-carbon assets. Among the energy efficiency services CMS offers to its clients is a large customer renewable energy program, that has a pledge to power &gt;1,300 public buildings with 100% clean energy and includes partnering with General Motors to power 11 Michigan plants with 100% green energy. Other programmes include MI Clean Air, allowing customers to pay for certified carbon-reducing projects, and Solar Gardens, using 4.5 MW subscribed capacity for about 2,500 customers.</t>
  </si>
  <si>
    <t>The transition plan applies to Consumers Energy - a subsidiary of CMS Energy. It is called the "Clean Energy Plan" and runs up to 2040. The company plans to end coal use by 2025 and get 61% of energy from renewable sources by 2040. As stated in the plan, it "would achieve 60 per cent emissions reductions by 2025 — faster than President Biden’s goal — and keep us on course to achieve net zero emissions by 2040." The transition to renewable sources includes the addition of nearly 8,000 megawatts of solar power. It also promotes energy efficiency, demand response and emerging technologies such as grid modernization and battery storage that should help the company lower peak customer demand for electricity. The company has run qualitative and quantitative scenario analyses for the transition plan.</t>
  </si>
  <si>
    <t xml:space="preserve">The company has an emission reduction strategy for customers, offering energy-saving services for homes and businesses. One of them is the Solar Gardens program, which allows customers to subscribe to blocks of solar energy without purchasing and installing their own panels. The company offers customers rebates for installing EV chargers. It provides free or reduced-cost, energy-efficient items like LED lightbulbs and smart thermostats that help customers lower their energy use during peak demand. In 2021, customers reduced their electricity demand by nearly 570 megawatts, exceeding the 531-megawatt target. Targets for the upcoming years are 607 megawatts in 2022 and 618 megawatts in 2023. </t>
  </si>
  <si>
    <t>CMS takes positions on climate policy that has environmental integrity or are consistent with policies that limit global warming to no more than 2 degrees. These principles are implemented on a policy-by-policy basis by at least two internal working teams that focus on policy and regulatory matters. The company does not have a process to monitor and review climate policy positions. However, the company is a member of the American Gas Association, which has a non-climate-aligned position as it supports gas as a major fuel source. The company does not have a process to ensure that its policy positions are consistent with the goals of the Paris Agreement and does not collaborate with local authorities to achieve local emissions reductions.</t>
  </si>
  <si>
    <t xml:space="preserve">CFE does not disclose its expected revenues over the next 5 years or the share of revenues originating from energy efficiency services. CFE does not offer energy efficiency services to its clients. CFE has not undertaken any action to reduce the lifecycle emissions of its low-carbon assets. </t>
  </si>
  <si>
    <t xml:space="preserve">The company does not have a client engagement strategy. CFE only shares energy-saving tips with its clients. </t>
  </si>
  <si>
    <t>The company has set a target of an absolute operation-driven 65% reduction of scope 1 and 2 emissions by 2030, but it does not include scope 1 emissions related to the combustion of fossil fuels for power generation. Another target - 100% carbon-free electricity generation by 2040.</t>
  </si>
  <si>
    <t xml:space="preserve">Constellation's emissions intensity has decreased between 2017 and 2022. However, based on projections, the company will significantly exceed its carbon budget between 2022 and 2037 due to a continued reliance on gas. The company is projected to increase its emissions intensity between 2022 and 2027 due to an increasing share of gas. The company discloses spending 1,689,000,000 USD on CapEx in the reporting year and plans to spend 7,575,000,000 USD on CapEx over the next five years. 850,000,000 USD has been spent on low-carbon technologies in the reporting year and 3,525,000,000 USD will be spent over the next five years. 
</t>
  </si>
  <si>
    <t>Constellation does not disclose its total and low-carbon R&amp;D budget. However, the company claims that it has a dedicated budget for low-carbon product R&amp;D, including producing clean hydrogen and exploring advanced nuclear technology. It does not share financial or other details.</t>
  </si>
  <si>
    <t>The company implemented an initiative to reduce solid waste by reusing or recycling wind turbine blades. Constellation provides tools to empower customers to measure their carbon footprint, increase access to renewable power, improve energy efficiency and reduce emissions. The products include: providing access to existing offsite renewable and new-build renewable energy projects through retail power contracts; independently verified data, with hourly matching and reporting of carbon-free electricity supply and consumption. The company partners with Microsoft to develop the technology; allowing customers to match their purchased electricity with Emission-Free Energy Certificates; customised plans for commercial clients.</t>
  </si>
  <si>
    <t>The company does not have a transition plan but discloses its elements and develops a roadmap for achieving climate goals that include: electricity generation to be 95% carbon-free by 2030 and 100% carbon-free by 2040; reducing operations-driven emissions by 100% by 2040, from a 2020 baseline; reducing methane emissions by 30% by 2030, from a 2020 baseline. The company has not conducted climate change scenario testing.</t>
  </si>
  <si>
    <t xml:space="preserve">The company does not require its suppliers to adhere to any GHG emissions reduction requirements. However, it uses a standardised environmental questionnaire for all prospective suppliers. The questionnaire requests supplier information regarding their environmental compliance track record over the last five years, as well as whether they track their GHG emissions and if they possess any certifications from third-party environmental agencies. </t>
  </si>
  <si>
    <t>The company does not have a comprehensive public trade association policy. The company does not have a process to ensure that its policy positions are consistent with the goals of the Paris Agreement. Constellation collaborates with local authorities to achieve climate goals. It helped lead to the passage of the Inflation Reduction Act (IRA), which enables nuclear fleet life extension. It also supported the Commonwealth of Pennsylvania’s entry into the Regional Greenhouse Gas Initiative (RGGI).</t>
  </si>
  <si>
    <t>73% of all Constellation's energy comes from low-carbon sources, including nuclear energy (65%) and renewables (8%). It plans to expand its nuclear capacity by more than 10%, and wind capacity by more than 40%. The company started a hydrogen development and will spend $900M between 2023 and 2025. Constellation owns and operates 21 nuclear reactors and has an ownership interest in two additional reactors. In June 2023, it announced the acquisition of a 44% ownership stake in the South Texas station, which is a 2,645 MW dual-unit nuclear plant, and announced plans to invest $800 million to increase the output of two stations by approximately 135 MW. Between 2023 and 2025, the company is investing $350 million to repower and refurbish 315 MW of wind assets.</t>
  </si>
  <si>
    <t xml:space="preserve">The company aims to reduce scope 1, 2 and scope 3 (categories 1, 3 and 11) by 100% by 2050. It also aims to reduce its scope 1 emissions from power generation by 55% by 2030 (both compared to 2005). The company's targets are not ambitious enough to align with its 1.5°C pathway. The company is currently only on track to meet its short-term target. </t>
  </si>
  <si>
    <t>Dominion Energy's emissions intensity decreased between 2017 and 2022 due to an increase in renewable generation and is projected to continue to decrease between 2022 and 2027, though not at the rate required by its 1.5°C pathway. The continuing high proportion of fossil fuels in the company's energy mix means it is projected to strongly exceed its carbon budget between 2022 and 2037. The company spent USD 7.8 billion on CapEx in the reporting year, of this one-third was spent on low-carbon technology, while nearly two-thirds was spent on fossil fuels. The company plans to spend USD 29 billion on zero-carbon generation, storage and grid transformation between 2022 and 2026.</t>
  </si>
  <si>
    <t xml:space="preserve">The company is investing in low carbon research and development (R&amp;D) including carbon capture and sequestration, electric vehicles as a resource, renewable natural gas, improvement in solar output, direct air capture, small modular reactors, fusion, distributed battery storage and virtual power plants. Dominion Energy is also a lead sponsor of the Low Carbon Resources Initiative, a 5-year, USD 100 million R&amp;D effort focused on emerging clean energy technologies. The company is also involved in the first offshore wind farm in federal waters. However, the company does not disclose its low-carbon R&amp;D spending. In the last 5 years, the company has registered 26 patents, 21 of which were low-carbon. </t>
  </si>
  <si>
    <t xml:space="preserve">The company's emissions intensity trend for its purchased power between 2017 and 2022 decreased in line with its 1.5°C pathway. A lack of disclosure means the company cannot be assessed for its future performance. The company offers a range of energy conservation programs including home energy audits, smart technology, ENERGY STAR products, upgraded EV chargers, customised programs for businesses and building automation and control design programs. It is not clear what proportion of the company's revenue this represents. There is no evidence the company is undertaking any interventions to reduce the life-cycle emissions of its low-carbon assets. </t>
  </si>
  <si>
    <t>Dominion has implemented board-level oversight of climate change. It states that seven of the 11 directors have environmental experience. One board member also serves on the board of directors for the Edison Electric Institute and the Institute of Nuclear Power Operations. All employees, including C-suite officers, have a portion of their payout tied to the accomplishment of environmental goals. The company has developed detailed integrated resource plans for its two operating segments. Dominion Energy Virginia plans for 5GW of offshore wind, 14GW of solar, and 2.7GW of storage by 2037. While DESC plans to add 4.3 MW of solar power and 1.5GW of battery storage by 2050. In its company-level reporting Dominion discloses it is investing in zero-carbon generation and energy storage, including regulated offshore wind, solar, and battery storage, and relicensing its nuclear facilities in Virginia to reduce emissions. The company sees potential for up to 73 billion USD in climate-focused investments by 2035 (with 32 billion USD by 2026). Its Virginia and South Carolina Integrated Resource Plans include significant detail on the selection of plans linked to different scenarios, with anticipated energy mix and emissions under each. Between 2036 and 2050 the company foresees continued technology advancements in hydrogen, advanced small modular reactors, energy storage and appliance efficiency. The scenario analysis is aligned with the company's net zero target, so includes the whole business and supply chain. The company assesses climate risks and opportunities. However, only physical risks are considered in the context of varying temperatures. The company modelled three scenarios for the company’s electric generation business and results are expressed qualitatively and quantitatively. The scenario modelling results and analysis support the company’s decarbonisation strategy and investment plans.</t>
  </si>
  <si>
    <t xml:space="preserve">The company has developed a strategy which aims to reach 100% of customers, GHG emissions reduction targets are not included in the strategy. The company is running an education campaign to highlight the impacts of using products on climate change and the options to assist customers in managing their energy consumption. The company offers green energy options, including the opportunity to buy solar, or carbon credits. The company also has a program for vulnerable community members that aids with immediate bill paying and provides long-term and sustainable energy savings through the installation of measures that reduce the customer's energy costs. The company installs smart meters. The company provides incentives to residential electric customers to purchase energy-efficient equipment. </t>
  </si>
  <si>
    <t>Dominion’s senior management assesses trade association membership for its alignment with climate policy. If there is misalignment the company first engages to work through differences, though when misalignment is material it will end its membership. Despite this, the company is a board member of the American Gas Association and National Association of Manufacturers, which have been identified as having non-climate-aligned activities. In 2020, it called for the Biden Administration to rejoin the Paris Agreement and take bold action on climate policy. At the state level, the company helped develop the Virginia Clean Economy Act and the North Carolina Clean Energy Plan and supports the Connecticut state goal to achieve zero-carbon electricity by 2040.</t>
  </si>
  <si>
    <t>Duke Energy has set three scope 1 emissions reduction targets, including a 50% reduction by 2030, an 80% reduction by 2040, and a 100% reduction by 2050, against a 2005 base year. Duke Energy has also set a net-zero scope 3 emissions target for its purchased energy (scope 3 category 3) for 2050. None of Duke Energy's emissions reduction targets could score for alignment with a 1.5°C pathway due to insufficient base year emissions and activity data. Duke also does not disclose if offsets will be used to reach its targets. The company should aim to be carbon neutral by 2035 as this is the expectation for electricity generation companies with assets in advanced economies.</t>
  </si>
  <si>
    <t>Duke Energy's emissions intensity trend decreased between 2017 and 2021. To align with its 1.5°C pathway in 2026, the company must reduce its emissions intensity by approximately 9% per year. The company's emissions intensity is projected to exceed its 1.5°C benchmark pathway. Based on forward-looking projections of its assets, Duke is expected to increase its emissions intensity by approximately 6% between 2022-2027. To align with its 1.5°C pathway in 2027, Duke must reduce its emissions intensity by approximately 37%. Duke is projected to exceed its total 1.5°C carbon budget by 2037. In 2022, 68% of Duke's total CapEx was spent on low-carbon technologies. However, Duke does not report any planned low-carbon capital expenditure over the next five years.</t>
  </si>
  <si>
    <t>Duke Energy does not report any research and development (R&amp;D) expenditure. There is no financial data available to indicate how much Duke has invested in low-carbon R&amp;D. However, in 2022 Duke spent USD 4 million on smart-grids. Duke Energy has also begun construction on a floating solar project. However, no investment information could be found regarding this project. Duke has not disclosed any planned R&amp;D expenditure over the next five years. In the last five years, Duke Energy has submitted 19 patent applications, 12 of which were related to low-carbon activities (63%).</t>
  </si>
  <si>
    <t xml:space="preserve">Duke Energy's emissions intensity trend significantly increased between 2017 and 2022. To align with its 1.5°C pathway in 2027, the company must reduce its emissions intensity by approximately 9% per year. Duke Energy does not report data for its future purchased power. Therefore the company could not be assessed for this sub-indicator. In 2022, fossil fuel power generation made up over 59% and nuclear generation made up 30% of Duke's portfolio. Duke Energy offers several energy efficiency programs to its customers. In 2021, its revenue share from its energy efficiency services was 1% of the company's total revenue. In 2021, Duke Energy formed a new commercial brand called Duke Energy Sustainable Solutions which operates under Duke Energy as a strategic partner to Duke's customers. </t>
  </si>
  <si>
    <t xml:space="preserve">Duke Energy has implemented board-level oversight of climate change. There is evidence one member of Duke's executive board has academic experience in the environmental field. The company offers climate-related short and long-term financial incentives to the CEO and the corporate executive team. Individuals are qualitatively assessed against key measures relating to the company's climate strategy, including: reducing Duke's carbon footprint from electricity generation and its target to reach net-zero carbon emissions from electricity generation by 2050; and investing in clean energy and increased grid capacity to support higher levels of carbon-free generation. Duke discloses plans to decarbonise but lacks a thorough transition plan that includes short and long-term actions towards progressing its transition and financial disclosures, such as low-carbon R&amp;D investments and carbon pricing. Duke does outline its plans to grow its wind and solar capacity by 2030 and 2025 and provides some details about its pilot projects for EV technologies and the roll-out of smart meters. However, SMART targets related to these goals would significantly improve Duke's transition planning. Duke Energy has a coal phase-out date of 2035. Between 2023-2035, Duke will retire 16 coal plants, 7 of which will be converted to gas. Duke has conducted scenario analysis considering two scenarios (that fall within the scope of the Electric Utility sector, excluding its gas distribution segment) including a 2°C scenario and the IEA's NZE scenario. The scenario analysis focused on Duke's carbon emissions goals (&gt;50% reduction by 2030 and net-zero by 2050). The assessment considers over five parameters including; federal climate policy and regulatory approvals, battery storage, and fuel prices etc. The results are mostly expressed qualitatively and quantitatively. However financial terms are used when relevant. Duke Energy qualitatively assesses its value-at-risk if following an NZE scenario. </t>
  </si>
  <si>
    <t xml:space="preserve">Duke Energy does not have a supplier engagement strategy. There is no evidence that the company’s suppliers are required to publicly report on their GHG emissions or that GHG emissions reductions are included in the selection of new suppliers or contract renewal of existing suppliers. Duke engages with 5% of its total suppliers by number (60% of its procurement spend) annually through the "Electric Utility Industry Sustainable Supply Chain Alliance". Duke describes one example of supplier engagement through its third-party sustainability survey tool. Duke also partners with OEM's to run pilots and test new technologies to help reach climate-related goals (applying to 0.1% of its suppliers). However, the company does not provide much evidence of the impact of its supplier engagement. </t>
  </si>
  <si>
    <t xml:space="preserve">Duke Energy does not have a publicly available client engagement strategy. However, Duke outlines some examples of its client engagements. Duke has a section on its website called "Energy Education" which provides information for customers about energy efficiency and how to calculate their carbon footprint. The site also offers personalised home energy reports (MyHER) to over 2.6 million customers each month (30% of Duke’s customer base). However, it is not clear how impactful this engagement has been. Duke’s brand, “Duke Energy Sustainable Solutions” (DESS) has a renewables portfolio of almost 3,000 MW. The renewable power produced is primarily sold through long-term contracts to utilities, electric cooperatives, municipalities, and commercial/industrial customers. </t>
  </si>
  <si>
    <t>In 2021, Duke Energy published its annual trade association climate review report which reviews its trade association memberships in excess of USD 50,000. Although Duke has stated it would consider withdrawing memberships from associations which hold misaligned climate positions, Duke currently supports three trade associations with climate-negative stances, including the American Gas Association (AGA) and the Interstate Natural Gas Association of America (INGAA). The senior vice president of Duke's gas business currently sits on the board of both these associations. In 2021, Duke pledged its support for the US to rejoin the Paris Agreement. However, Duke does not appear to have a process to ensure that its policy positions are consistent with the goals of the Paris Agreement.</t>
  </si>
  <si>
    <t>Duke has a goal of reaching 24,000 MW wind and solar by 2030 and 30,000 MW by 2035. Duke plans on investing USD 1 billion in solar power plants in Florida, totalling an additional 750 MW of new solar. In 2022, Duke was awarded an offshore site in North Carolina which could support a 1.6 GW wind farm. Duke plans to invest more than USD 600 million in battery energy storage by 2025. Duke is piloting vehicle-to-grid (V2G) and vehicle-to-building EV technologies. Duke recently announced a pilot project in collaboration with Ford which aims to provide incentives to customers to allow their eligible EVs to feed energy back to the grid to help balance peak demand. Duke is also testing long-duration energy storage technologies at the Duke Energy Emerging Technology and Innovation Centre. Duke is involved in various battery storage pilots including a vanadium flow battery with the University of Central Florida; EnerVenue's nickel-hydrogen battery; and EOS's Znyth Gen 3.0 Zinc Bromine battery.</t>
  </si>
  <si>
    <t>E.ON's emissions intensity trend between 2017 and 2022 decreased by at least the rate of reduction required by its 1.5°C pathway between 2022 and 2027, in part to its decrease in fossil fuel generation. To stay aligned with its 1.5°C pathway in 2027, E.ON is required to continue reducing its emissions intensity by approximately 7% per year. E.ON is expected to increase its emissions intensity by approximately 18% between 2022 and 2027, due to its reliance on coal and significant reliance on fossil gas. Yet, E.ON must reduce its emissions intensity by approximately 28% to align with its 1.5°C pathway in 2027. Thus, E.ON is projected to moderately exceed its carbon budget. The company's low-carbon CapEx in the reporting year accounts for 80% of total CapEx.</t>
  </si>
  <si>
    <t xml:space="preserve">As a pure generation company, E.ON is not assessed against indicators 4.1, 4.2 or 4.3. During 2022, E.ON earned 1% of its revenue from energy efficiency services. E.ON does not disclose its expected revenues over the next five years from energy efficiency services. E.ON offers energy efficiency services in the form of audits, energy budgeting and connecting to E.ON's virtual power plants. It also offers customised energy management and energy efficiency management to its industrial clients. E.ON has not undertaken any action to reduce the lifecycle emissions of its low-carbon assets. </t>
  </si>
  <si>
    <t>EEHC’s trend in emissions intensity decreased between 2017 and 2022. To align with its 1.5°C pathway in 2027, EEHC must reduce its emissions intensity by approximately 7% per year, by accelerating its rate of reduction by almost 5 times its historical trend. EEHC is projected to strongly exceed its total 1.5°C carbon budget. EEHC’s emissions intensity of projected to exceed its 1.5°C pathway. EEHC is expected to reduce its emissions intensity by approximately 1% between 2022 and 2027, based on forward-looking projections of its assets. EEHC must reduce its emissions intensity by approximately 27% to align with its 1.5°C pathway in 2027. EEHC only reports its total capital expenditure (CapEx), low-carbon technologies CapEx and its fossil fuel CapEx for the FY2020-21 reporting year.</t>
  </si>
  <si>
    <t>EEHC does not disclose financial information on its total research and development (R&amp;D) expenditure or investments in R&amp;D with the potential to mitigate climate change. The New and Renewable Energy Authority's Annual Report 2022 states that R&amp;D is conducted on solar PV, but it is unclear whether EEHC is directly involved. EEHC discusses that it aims to establish projects associated with green hydrogen, e-mobility, geothermal energy and energy efficiency, but does not discuss conducting any R&amp;D in these areas or specific technologies. Furthermore, EEHC reports that part of its objectives as a production company is to conduct research and studies within the scope of the company's activities, but it does not clarify what technologies or power generation applications it is researching.</t>
  </si>
  <si>
    <t>EEHC purchases insignificant levels of generation for resale, as such the emissions intensities associated with this activity are not considered when assessing this company. EEHC does not offer energy efficiency services to its clients. Although not a paid service, as part of EEHC's distributing energy operations, the company aims to install smart meters, but it is unclear whether these are for domestic, commercial or both types of customers. EEHC does not report sufficient details on interventions carried out in the last 5 years to reduce the life-cycle greenhouse gas emissions of its low-carbon assets.</t>
  </si>
  <si>
    <t>EEHC has not implemented board-level oversight of climate change or identified who is responsible for the management of climate-related issues. As such, no individuals with significant climate change or low-carbon transition expertise have oversight of climate change issues. EEHC does not have a low-carbon transition plan to align with a 1.5°C pathway. Furthermore, the company does not have any emissions reduction targets in place. There is no evidence that EEHC has a low-carbon transition plan, or that it uses climate scenario analysis in its business plans. As part of the company’s reporting it presents its five-year plans. EEHC's "8th Five Year Plan (2022-2022)" aims to implement the 2,400 MW Ataqa Mount pump and storage project. Further reporting that The Ministry of Electricity and Renewable Energy aim to use renewable (wind and solar projects) energy to reach 20% of peak load by 2022, and up to 42% by 2035. EEHC also aims to install an additional 1,495,000 smart meters over the next five years, covering 4.8% of its customers. In February 2016, a USD 232.3 million loan agreement was signed with the Japanese International Cooperation Agency (JICA) to finance the construction of an integrated smart network in three DISCOMs over five years. This business model involves the installation of smart meters. By the end of June 2021, 213,000 smart meters were installed and bills were issued for another 108,000. In FY2021-22 EEHC installed an additional 1,330 MW of new and renewable energy capacity. No evidence was found to indicate that EEHC incentivises performance related to climate change mitigation or the promotion of the low-carbon transition through the use of executive compensation. There is no evidence that the company has conducted climate change scenario analysis or used an internal price of carbon to investigate its climate-related risks and opportunities.</t>
  </si>
  <si>
    <t>No evidence was found to suggest EEHC engages with suppliers on climate change issues or GHG emissions reduction through strategies, initiatives or partnerships. Furthermore, EEHC does not disclose the use of supplier engagement activities in practice nor any associated impacts. EEHC can improve by providing clear guidance for its supply chain on how it expects it to align with the low-carbon transition. By measuring the impact of its actions both the company and its supply chain can monitor the progress being made.</t>
  </si>
  <si>
    <t>EEHC does not have a publicly available trade association engagement policy. The company does not have a process to monitor and review climate policy positions, or an action plan outlining actions to take when associations are found to oppose climate-friendly policies. EEHC is a member of three trade associations, none of which were identified to hold a climate-negative position. The company only reports supporting its own Go Green initiative but does not provide details of this initiative. In support of the Paris Agreement, EEHC has reported that it will stop constructing coal power plants, but has not committed to when this happen nor reported a coal phase-out date.</t>
  </si>
  <si>
    <t>Far less than 1% of EEHC’s revenue is generated by low-carbon products and services. EEHC's "8th Five Year Plan (2022-2022)" aims to implement the 2,400 MW Ataqa Mount pump and storage project, but has not proposed a date to implement this project. The Ministry of Electricity and Renewable Energy aim to use renewable (wind and solar projects) energy to reach 20% of peak load by 2022, and up to 42% by 2035. Currently, EEHC’s renewable capacity stands at 9.9% of its total capacity. By the end of June 2021, EEHC aimed to install 321,000 smart meters, which would only cover 0.85% of its customers. Tenders made beyond that aim to 4.8% of its customers in total. EEHC also aims to establish 47 control centres in total under this plan but only has outlined plans for 15.</t>
  </si>
  <si>
    <t xml:space="preserve">EDF is committed to reaching net-zero emissions for its scope 1, 2 and 3 emissions by 2050. However, this target could not be scored for alignment using the ACT methodology due to the use of offsets. EDF is aiming to reduce its scope 1 and 2 emissions and scope 3 emissions from purchased electricity (category 3) by 50% by 2030 from 2017. Although this target is SBTi validated against its "well below 2°C by 2030" scenario, it is not ambitious enough to align with a 1.5°C pathway. EDF is aiming for a 23% reduction in its scope 3 emissions by 2023. This target is one of only three near-term scope 3 emissions targets that are aligned with a 1.5°C pathway. Although EDF has made progress towards its net-zero target, in order to align with a 1.5°C pathway, EDF should aim to reach net-zero by 2040.
</t>
  </si>
  <si>
    <t xml:space="preserve">The company's emissions intensity trend decreased between 2017 and 2022. To align with its 1.5°C pathway in 2027, EDF must reduce its emissions intensity by 15% per year. EDF group had a carbon intensity of 50 gCO2/kWh in 2022 and is committed to decreasing its carbon intensity to 35 gCO2/kWh in 2030. EDF is projected to strongly exceed its total 1.5°C carbon budget for the period 2022-2037. EDF is expected to exceed its 1.5°C benchmark pathway by approximately 33% between 2022 and 2027 based on forward-looking projections of its assets. In 2022, 90% of EDF's total CapEx spend was on low-carbon technologies. Between 2022-2028, as part of its Grand Carénage nuclear programme, EDF plans to invest USD 35 billion for the project's second phase. </t>
  </si>
  <si>
    <t>Between 2019-2023, EDF has spent USD 2.1 billion on R&amp;D expenses. However, the company does not report a breakdown of its R&amp;D expenditure. In 2022, 99% of EDF R&amp;D’s operating budget in France was dedicated to decarbonisation and energy systems transition. EDF breaks down 60.5% of its total R&amp;D spend over the last three years in the following segments; 42% on applied research and development for nuclear energy generation; 3% on CCUS pilot demonstrations e.g. Sizewell C nuclear plant; 4% on large-scale commercial deployment of smart meters (e.g. EDF's Linky meters); 3% on EDF's electric mobility plan; and 2% on applied R&amp;D for nature-based solutions. In the last five years, EDF has submitted 667 patents, of which only 22 were low-carbon (3%).</t>
  </si>
  <si>
    <t>The company's emissions intensity trend significantly decreased between 2017 and 2022. To align with its 1.5°C pathway in 2027, the company must reduce its emissions intensity by 14% per year. Approximately 10% of EDF's sold electricity is purchased by the company from third-party sources. However, EDF does not disclose the relative breakdown of purchased generation sources. EDF's energy efficiency services are mainly marketed and provided by its subsidiary Dalkia, which is involved in the development of Energy Performance Contracts (CPE) for public buildings, companies, and residential complexes. EDF also has a customer monitoring app ("EDF &amp; Me") which provides customers with tools to help them understand their consumption. EDF is involved with various projects with the aim of reducing the life-cycle emissions of its low-carbon assets, including wind turbine blade recycling with Siemens; solar PV silicon recycling with SOREN; and nuclear decommissioning support with Cyclife.</t>
  </si>
  <si>
    <t>EDF has implemented board-level oversight of climate-related issues. However, there is little evidence of anyone on EDF's board of directors having relevant climate-related experience outside of professional experience. In 2022, ESG criteria accounted for 15% of EDF's variable senior management remuneration. EDF offers financial incentives to board and executive team members based on EDF's carbon intensity, and two social criteria - global LTIR and the Commitment Index. In 2022, EDF's carbon intensity target of 56 gCO2/kWh was surpassed as EDF reached 50 gCO2/kWh. However, financial performance related to company growth still contributes to EDF's employee remuneration policy. The company has developed a transition plan which includes short- and long-term targets relating to its scope 1, 2 and 3 emissions reductions and outlines the overall company objective to become net-zero by 2050. EDF’s transition plan includes actions such as doubling its installed renewable energy capacity between 2015 and 2030, to achieve 60 GW net by 2030; the closure and/or divestment of coal power generation by 2030; by 2030 a 50% reduction rate in emissions associated with the sale of electricity. EDF uses an internal carbon price to guide its investments which exceeds the IEA NZE’s 2025 level. However, aside from carbon pricing, there is limited financial content in EDF’s transition plan. EDF has committed to review its transition plan every 5 years and report its progress on an annual basis. EDF has conducted scenario analysis using five scenarios to test the resilience of its transition plan against physical, market and technological, legal and reputational, and transitionary risks. The scope of EDF's scenario analysis is company-wide and considers forward-looking scenarios that look out from 2021 to 2100. The company expresses the results of its scenario analysis in qualitative, quantitative, and financial terms.</t>
  </si>
  <si>
    <t xml:space="preserve">EDF’s Corporate Social Responsibility (CSR) Charter is a binding contract document that applies to all its suppliers and their value chain. The charter has a specific clause relating to GHG emissions, which specifies that the company must undertake to reduce greenhouse gas emissions. However, EDF’s suppliers are not required to publicly report their GHG emissions and new suppliers are not selected based on GHG emissions reductions. The charter also enables EDF to submit their suppliers to CSR audits and evaluations during their contract period. In 2022, following the adoption of an internal energy sobriety plan, EDF’s purchasing department set up an “Energy Sobriety space” on its dedicated supplier site and a letter was sent out to suppliers to encourage them to put in place productivity partnerships to optimise resources and reduce energy consumption. </t>
  </si>
  <si>
    <t>There is no evidence that EDF has a client engagement strategy regarding the reduction of GHG emissions. However, EDF does encourage customers to reduce their energy consumption through online prompts and through its customer monitoring app "EDF &amp; Me". Through Dalkia, EDF is involved in the development of Energy Performance Contracts. In France, EDF runs a residential customer engagement campaign ("Suivi Conso") to over 30 million customers. It offers EDF customers in France a digital energy use tracking solution, accessible via their customer space on the website and the EDF &amp; Me app. This service allows customers to monitor their energy use in kWh, in euros, and in CO2, and identify their main sources of electricity and/or gas use.</t>
  </si>
  <si>
    <t xml:space="preserve">EDF is committed to conducting all its lobbying in line with its "Raison d’être" and the goals of the Paris Agreement. EDF has a public policy on engagement with trade associations that can be found in its European Affairs Division Report. The company reports it can withdraw from trade associations with which misalignments are found. The company does not currently support any associations, alliances, coalitions or thinktanks that have non-climate-aligned positions. EDF has made international climate commitments including, Business ambition for 1.5C; and is compliant with GRI and TCFD reporting standards. However, EDF does not collaborate with or support local authorities to achieve localised emissions reductions. </t>
  </si>
  <si>
    <t xml:space="preserve">In 2022, EDF estimates over 80% of its total revenue came from low-carbon products. EDF has a significant renewables portfolio and as of 2022, 90% of its electricity generation was carbon-free. EDF is targeting 60 GW renewable energy capacity by 2030, from around 36 GW in 2022. EDF is also committed to the rollout of EVs and smart-grid technology. By 2023, EDF aims to roll out 400,000 charging points and operate 20,000 smart charging points. In France, 80% of electricity generated by EDF is managed by smart meters. By 2022, 54% of EDF Energy customers have smart meters. EDF is investing in direct air capture (DAC) technology on the site of its Sizewell C nuclear power plant and is setting up a CO2 capture lab test facility in Le Chatou. In 2022, only 0.4% of EDF's energy generation came from coal, and the Group has committed to close/divest 100% of its coal assets for power generation by 2030. </t>
  </si>
  <si>
    <t>The company's emissions intensity trend has increased between 2017 and 2022. To align with its 1.5°C pathway in 2027, the company must reduce its emissions intensity by approximately 7% per year. EGAT moderately exceeds its carbon budget. Based on forward-looking projections of its assets, the company is expected to reduce its emissions intensity by approximately 10% between 2022 and 2027. EGAT must reduce its emissions intensity by approximately 24% by 2027 to align with its 1.5°C pathway. The company does not report total CapEx on low-carbon technology in the reporting year. The company does not report its planned CapEx spend on low-carbon technology for the next five years.</t>
  </si>
  <si>
    <t xml:space="preserve">EGAT is providing measurement and consultancy in energy to 31 organisations including government agencies, businesses and industry which could save the electricity energy of 4.037 million GWh. EGAT has implemented the demand-side management project since 1993. Under the demand-side management, there are several supportive projects such as the No.5 energy-saving labelling project, the Energy Consultancy project, the Promotion of electric vehicle use, the Promotion of attitude countrywide under the Green Classroom project and Bio-Circular-Green Economy (BCG). EGAT does not disclose revenues coming from energy efficiency services offered. The purchased power accounts for about 65% of the company's sales, however, the company does not disclose the generation sources of the purchased power. </t>
  </si>
  <si>
    <t xml:space="preserve">Climate oversight and expertise: Board or individual/sub-set of the Board. Climate-related expertise identified. Incentives: "Environmental aspects" have been included in KPIs to calculate annual bonuses. No further details on KPI's provided. Transition planning: 1. The goal of greenhouse gas reduction at the measure level: Carbon dioxide emissions reduction of 10 MtCO2 in 2030 to respond to the goal of greenhouse gas reduction according to the Nationally Determined Contribution (NDC) of Thailand. 2. The goal of EGAT Carbon Neutrality: To achieve EGAT Carbon Neutrality within 2050 in order to respond to the goal of Carbon Neutrality of the country. The company plans for "source transformation" which means the increase of renewable energy generation by using Hydro Floating Solar Hybrid power plants in EGAT’s dams. The target is 2,725 MW within the timeframe of 5-10 years. The company also plans to install the Battery Energy Storage System (BESS) at 2 dams (1,100 MW) along with the grid modernization. Several MoUs and sales contracts have been signed with partners to develop and promote sustainable energy, innovations, demand management and reforestation projects. Some short-term actions are expected to continue for at least 10 years (ex. EGAT has a plan to develop more Hydro-Floating Solar Hybrid power plants from 2,725 MW to 10,416 MW within 2037 (10 dams)). Other long-term actions are less defined. It is planned to apply the technology of carbon capture, utilization and storage (CCUS) in 2045 to achieve 3.5-7.0 million tons of carbon dioxide storage. The company does not discuss its future portfolio mix. The transition plan seems to be covering the entire company. No clarity with regard to the value chain. The plan extends to 2050 (EGAT Carbon Neutrality in 2050). Scenario testing: The company has not conducted climate change scenario testing. </t>
  </si>
  <si>
    <t xml:space="preserve">EGAT does not have a publicly available supplier engagement strategy. No evidence was found on EGAT's engagement with suppliers on emissions reduction topics. In 2022 the company focused on purchasing electricity from renewable energy from Small Power Producers (SPPs) to decrease the import of fuel. There is no evidence the company has integrated emissions reduction into their engagement with suppliers. Suppliers are not required to publicly report on their GHG emissions or any other low-carbon requirements. GHG emissions reduction is not included in the selection of new suppliers or contract renewal of existing suppliers. </t>
  </si>
  <si>
    <t xml:space="preserve">The company does not have a client engagement strategy. EGAT's public relations on GHG management include participation in events and meetings dedicated to climate action, EGAT took part in some events at COP27. The company provides consultancy services on energy savings to businesses and government agencies. Additionally, there are several educational initiatives. The proportion of customers engaged on emissions reduction topics is not disclosed. </t>
  </si>
  <si>
    <t>The company does not have a comprehensive, public trade association policy. The company does not have a process to monitor and review climate policy positions. The assessor was not able to identify whether EGAT is a member of any trade associations. The company supports national NDC. The company does not have a process to ensure that its policy positions are consistent with the goals of the Paris Agreement. The company has an energy consultancy project (Providing measurement and consultancy in energy to 31 organizations including government agencies, businesses and industry which could save the electricity energy of 4.037 million GWh). Government organizations and regulatory bodies are among the company's stakeholders included in the stakeholder management plan.</t>
  </si>
  <si>
    <t>EGAT is developing a Hydro-Floating Solar Hybrid - using EGAT's hydro reservoirs for floating solar. EGAT plans to reach 2.7 GW of Hydro-Floating Solar Hybrid capacity by 2037. The company is also developing EGAT Mini Hydropower plant projects at 24 dams with a total capacity of 69 MW by 2037. EGAT is developing smart grid projects and is also in the early stages of developing pumped storage. The company does not disclose the share of revenues from low-carbon products and services.</t>
  </si>
  <si>
    <t>Eletrobras has made a net-zero commitment by 2030 with SBTi. The company set a target to reduce its scope 1 and 2 absolute emissions by 5% by 2025 compared to 2019 and its scope 1,2 and 3 intensity reduction by 22.67% by 2023 compared to 2019. There is an emissions intensity goal in the master business plan 2022-2026 of 0.058 tCO2/MWh, but the target year is not indicated. Emission intensity in 2022 is 0.052 which is lower than the target.</t>
  </si>
  <si>
    <t xml:space="preserve">The company's emissions intensity trend has significantly increased between 2017 and 2022. To align with its 1.5 C pathway the company needs to reduce its emissions intensity by approximately 35% per year. Eletrobras strongly exceeds its carbon budget. Based on forward-looking projections of its assets, the company is expected to increase its emissions intensity by 2027. 
</t>
  </si>
  <si>
    <t>There is evidence that the company has invested a total of 98,645,089 USD in research and development this reporting year. There is evidence that the company is investing 12,636,670 USD in R&amp;D towards low-carbon technologies. Eletrobras provides a description of several pilot and research projects, to name a few: Solar energy generation, Wind energy generation (Preliminary design of a large horizontal axis wind turbine), Hybrid energy generation (“SinergiaHidroSolar”), Hydrogen (H2V Project), Hydropower energy generation (pumped storage powerplants), etc. The company does not evaluate its R&amp;D expenditure into non-mature low-carbon technologies, based on description most of the technologies have already reached TRL 9.</t>
  </si>
  <si>
    <t xml:space="preserve">The company does not offer energy efficiency services to its clients. Eletrobras reports one intervention that is likely to reduce greenhouse gas emissions from a relevant phase of the asset life cycle. The company develops a Hybrid energy generation - HydroSolar synergy project. The project proposes a photo‐voltaic plant associated with a hybrid energy storage system, to be implemented at the Itumbiara HPP. </t>
  </si>
  <si>
    <t>Climate oversight and expertise: Board or individual/sub-set of the Board or other committee appointed by the Board. Incentives: Eletrobras' Variable Remuneration Program links the performance of the Executive Board to Consolidated Financial and Operational Performance, which includes business and ESG indicators. Transition planning: Eletrobras has made a net-zero commitment by 2030 with SBTi, though this is not yet reflected on the SBTi website. There is an emissions intensity goal in the master business plan 2022-2026 of 0.058 tCO2/MWh, but the target year is not indicated. Emission intensity in 2022 is 0.052 which is lower than the target. No other quantitative measures of success have been found. Eletrobras intends to disinvest in its thermal plants, which today represent 70% of the company's emissions, between 2025 and 2029. For Scope 3, the company plans to finalize contracts with independent energy producers, which represent more than 20% of the company's emissions. To neutralize residual emissions, the company intends to develop reforestation actions and acquire carbon credits from capture projects. The company has 2025 and 2030 (net-zero) emissions reduction targets. There is no evidence Eletrobras has a progress reporting process for its climate transition plan. The company uses shadow carbon prices to drive energy efficiency and low-carbon investments. Scenario testing: The scope includes the entire company Short (2030) and medium term (2050) Eletrobras assessed the materiality of physical, transition, legal and market risks. The company considers RCP 4.5 and 7.0 and a bespoke transition scenario 5. The results are expressed quantitively. Carbon price is included in the analysis.</t>
  </si>
  <si>
    <t xml:space="preserve">Eletrobras runs the Integrity program which identified 611 integrity critical suppliers, all of them have undergone integrity due diligence, which includes compliance with Eletrobras' code of conduct. The code of conduct is applicable to all suppliers. Climate-related information is collected from 100% of suppliers (CDP, C 12.1a). The code of conduct contains environmental sections. GHG emissions reduction is not included in the selection of new suppliers or contract renewal of existing suppliers. The company collects climate-related information at least annually from suppliers, runs an engagement campaign to educate suppliers about climate change, and runs a campaign to encourage innovation to reduce climate impacts on products and services. </t>
  </si>
  <si>
    <t xml:space="preserve">The company does not have a client engagement strategy. The company offers low-carbon electricity to its clients. Limited information is provided with respect to action levers used by the company to reduce its clients' emissions. </t>
  </si>
  <si>
    <t>The company does not have a comprehensive, public trade association policy. The company does not have a process to monitor and review climate policy positions. Eletrobras publicly supports the Paris Agreement, SDGs and several national policies and laws (e.g. National Energy Conservation Label (Ence), through the PBE and the Procel Seal- three mechanisms to encourage the use of efficient products, certificates, intended for the final consumer). The company reviewed several TA's climate positions and found that they are aligned with Eletrobras' climate position. The scope of review is not disclosed. The company does not collaborate with and support local authorities to achieve local emissions reductions.</t>
  </si>
  <si>
    <t>97% of the company's installed capacity is low-carbon. So the company's low-carbon business model is already profitable. Eletrobras discusses business diversification and generated about 2-3% of revenue from new business models, but no further details are provided about these work streams.</t>
  </si>
  <si>
    <t>EnBW's scope 1 and 2 emissions intensity increased between 2017. Between 2017 and 2020 the company's intensity decreased significantly due to a reduction in its coal generation share. However, as the company began to phase out nuclear power, in line with the German Government's decision, its emissions intensity increased between 2020 and 2022. The company's emissions intensity is projected to decrease by approximately 25% between 2022 and 2027 as it begins to close coal plants and increases its share of wind. However, the company must reduce its emissions intensity by approximately 55% to align with its 1.5°C pathway in 2027. The company is also forecast to exceed its carbon budget between 2022 and 2037 based on projections of its assets. However, the company can make significant progress in aligning with its carbon budget if it successfully completes its plan to phase out coal by 2028. In addition, EnBW invested USD 2.7 billion in EU taxonomy-aligned low-carbon activities in 2022, representing 82% of total CapEx. The company plans to invest a further USD 5.9 billion in low-carbon activities between 2022 and 2025, which covers 39% of planned CapEx. This falls short of the 95% required by the IEA NZE scenario.</t>
  </si>
  <si>
    <t>The company invested USD 106.2 million in R&amp;D between 2020 and 2022. USD 90.6 million of its R&amp;D investment was on low-carbon transition technologies, including floating wind, transport drones for wind maintenance, new photovoltaic cell designs through its subsidiary EnPV, geothermal local district heating systems, green hydrogen, hydrogen in gas grids, integration of electro-mobility (charging infrastructure) into the grid and sustainable extraction of lithium. The company does not provide a breakdown of spending on each technology so it is not possible to assess the proportion of R&amp;D spent on non-mature technologies specifically, such as floating wind.</t>
  </si>
  <si>
    <t>EnBW’s board has the highest level of responsibility for climate change management. The board lacks significant climate and transition expertise throughout the board, but the Chief Operating Officer for sustainable generation infrastructure has previous experience with renewables projects. The company has incentives linked to climate targets in the board’s long-term incentive plan, but there is no evidence that the company has severed all links to fossil fuel compensation. EnBW's transition plan includes emission reduction targets, coal phase-out by 2028, expansion of wind and solar capacity and growth of non-generation segments of the business. The company provides its low-carbon CapEx plans for the next three years but does not give a detailed breakdown of costs. EnBW publishes a Green Bond impact report on projects financed by the Green Bonds. In 2022, the company added 300 MW of low-carbon power, raising capacity to 5.4 GW, with plans to reach 6.5-7.5 GW by 2025. EnBW intends to decommission 2GW of coal power plant capacity and switch from coal to gas at three power plants by 2026. The company is also phasing out nuclear power, in line with government plans to phase out nuclear by the end of 2022. The company reached an agreement to continue nuclear generation until 15 April 2023. In the longer term, the company plans to phase out coal by 2028. Between 2027 and 2030 the company plans to make gas power plants hydrogen-ready. Between 2030 and 2035, the company aims to use hydrogen in its power plants, support ramp-up of hydrogen in the heating sector and offset remaining CO2 emissions. EnBW supports its transition plan using scenario analysis where it considers four bespoke scenarios, including one that is low-carbon aligned, which includes several variables. The company expresses the results of its scenario analysis in qualitative terms.</t>
  </si>
  <si>
    <t>EnBW includes sustainability and climate-related requirements in its supplier code of conduct and engages with suppliers through engagement campaigns, training and supplier awards schemes. The company asks suppliers to commit to continually reducing emissions in its supplier code of conduct, set targets and develop and apply climate-friendly products and processes. Suppliers are not required to publicly report on their GHG emissions or any other low-carbon requirements. GHG emissions reduction is not included in the selection of new suppliers or contract renewal of existing suppliers. Action levers include engagement campaigns, training, support and best practices on how to make credible renewable energy usage claims and collecting climate change performance data for supplier selection.97% of suppliers (measured by procurement volume) accepted the supplier code of conduct. The company states that companies now have the incentive to continuously improve their climate performance.</t>
  </si>
  <si>
    <t>The company does not have a formal customer engagement strategy. However, the company collaborates with customers through its energy efficiency and climate protection network for business customers. The company has moderated 500 network meetings between customers.</t>
  </si>
  <si>
    <t>Although EnBW lacks the policy to govern or monitor the climate positioning of trade associations it is a member of, it does not support groups with non-climate-aligned stances. The company endorses several climate policies, including those related to the EU Green Deal and Fit-for-55 package, coal phase-out, carbon pricing, electromobility, grid, and the immediate climate action programme 2022 in Germany. However, the company has a climate-negative stance and advocates for a broader use of natural gas as a transition fuel in the EU taxonomy. The company states that it has a dialogue with local authorities and public utilities. The company constructs and operates wind farms in partnership with or through the participation of local authorities and citizens. The company has partnered with local authorities through its Netze BW business, which offers "EnBW connects", allowing local authorities to get involved in current issues in the energy industry. However, there is limited evidence that the company engages with local authorities to achieve emissions reductions.</t>
  </si>
  <si>
    <t>In 2022, EnBW's low-carbon project revenue share dropped to 13.5% from 20.3% in 2020 due to nuclear power phase-out. Nonetheless, the company is advancing low-carbon business models, including expanding wind capacity to 4 GW and solar to 1.2 GW by 2025 (2 GW wind, 368 MW solar increase). Collaborating with BP, the company plans three offshore wind farms (5.9 GW) operational in 2028. EnBW is transitioning three power plants from coal to gas by 2026, with a goal to phase out coal plants by 2028 and convert gas plants to green hydrogen by the mid-2030s. EnBW operates Germany's largest quick-EV charging network and plans to expand it. Their subsidiary SENEC offers energy solutions and has installed 58,000 home storage systems and 200 MW of solar capacity. TransnetBW, another subsidiary, aims to build a large battery storage system, Netzbooster. EnBW also deploys smart meters and supporting networks through the subsidiary, Netze BW.</t>
  </si>
  <si>
    <t>Enel has set multiple targets covering all of its emissions including both its own electricity generation and purchased electricity for resale. Enel has increased the ambition of its targets since the last assessment bringing its net-zero year forward to 2040 (from 2050). Enel aims to reach an emissions intensity of 73 gCO2e/kWh from generated and sold power by 2030 equivalent to an almost 80% reduction from 2017 levels. All of the company's targets are sufficiently ambitious to align with the company's 1.5°C pathway. The company is on track to achieve its targets.</t>
  </si>
  <si>
    <t>Enel has successfully reduced its emissions intensity at a sufficient rate to align with its 1.5°C pathway between 2017 and 2022, due to a continued increase in the company's renewable capacity and a reduction in its coal generation. however, its emission intensity has slightly increased between 2020 and 2022. Based on current and future assets the company is projected to make significant reductions in its emissions intensity between 2022 and 2027 at close to the rate required by its 1.5°C pathway. However, the company is projected to moderately exceed its 1.5°C carbon budget for the period 2022-2037. In 2022 82% of the company's CapEx was into low-carbon technologies and the company has committed that at least 80% of its CapEx between 2023 and 2025 will be low-carbon and aligned with the EU taxonomy. The company should increase this proportion to 95% to align with sectoral expectations.</t>
  </si>
  <si>
    <t>Enel invests in R&amp;D related to pilot projects for renewable technologies and solutions, digitisation, circular economy and smart meters among other technologies. On average low-carbon investment has accounted for around 55% of the company's total R&amp;D budget for the period 2019-2022. The company does not disclose its R&amp;D into non-mature low-carbon technologies however there is some qualitative evidence of this investment.</t>
  </si>
  <si>
    <t>Enel purchases electricity for resale, and purchased electricity accounted for around 30% of the company's total electricity sales in 2022. Between 2017 and 2022, the company's emissions intensity from purchased power reduced at a sufficient rate to align with its 1.5°C pathway. However, the company does not disclose sufficient forward-looking data to assess its future trends in the emissions intensity of purchased power. Enel purchases renewable electricity which has been certified using Renewable Energy Certificates. Enel offers energy efficiency services through its subsidiary, Enel X. Revenue from energy efficiency services accounts for around 1% of total company revenue. Enel does not disclose plans to grow this segment's revenue. Enel undertakes interventions to reduce the lifecycle emissions of wind turbines including partnering with Modvion to develop wooden wind turbine towers.</t>
  </si>
  <si>
    <t>The company has implemented board-level oversight. Alessandro Zehentner has professional experience in the renewable energy sector having previously worked on renewable energy at DNV. Climate metrics account for 15% of the long-term incentive plan for the CEO. Enel has developed a transition plan. Enel has set emissions reduction objectives covering all of its emissions for 2025, 2030 and a net-zero goal for 2040. Enel provides details of its CapEx into low-carbon technologies over the next three years however does not provide longer-term financial commitments. Enel is planning to add around 21GW of renewable capacity by 2025 and reduce installed thermoelectric capacity by 16GW over the same period. The company targets 90% of fixed-price electricity sales in "core " countries to be from carbon-free sources by 2025. Enel plans to phase out coal by 2027 and have 100% renewable energy sales and exit from gas retail by 2040. Enel plans to have 85% of its installed capacity from renewable sources by 2030. The company presents its updated strategic plan to stakeholders and investors annually on its Capital Markets Day. The company annually sets a carbon price which is aligned with the EU ETS and its decarbonisation objectives. The company's scenario testing includes short, medium and long-term time horizons up to 2050. The scenario analysis includes physical, market, technology, policy and regulatory risks are considered. The company considers RCP 2.6, 4.5 and 8.5 and a bespoke 1.5°C scenario ("Accelerated Transition") The analysis considers carbon price, commodity price and market dynamics, policy changes, electrification trends, development of green hydrogen and product changes The results are expressed quantitively and a selection of transition risks/opportunities are expressed financially in terms of potential effect (positive or negative) on EBITDA. The company uses the results of its scenario analysis to influence its transition planning.</t>
  </si>
  <si>
    <t>Enel includes environmental requirements in its supplier contracts including encouraging suppliers to abide by industry good practices, this includes emissions reduction and improved energy efficiency. Suppliers are not required to publicly report on their GHG emissions. Non-compliance leads to suppliers being suspended and engaged. Enel includes information gathering and collaboration levers in its strategy. Enel engages with all of its supplier that provide "critical" components requiring them to issue Environmental Product Declarations to quantify the emissions from their products while incentivizing them to set emission targets. The company also rank suppliers based on emissions values and rewards suppliers which are below the "maximum level" set by the company and penalises those that are above. This engagement covers 43% of the company's supplier-related scope 3 emissions. The company reports that 100% of its suppliers disclosed the required GHG emissions data and the "unitary factor" reduced from 970 tCO2/M€ in 2021 to 889 in 2022.</t>
  </si>
  <si>
    <t xml:space="preserve">Enel states that one of its aims is to make its customer more aware with "offers geared towards increasing awareness of their consumption, different time slots, rewards for reducing consumption compared to the past". Enel is engaging with its customers to increase electrification allowing them to reduce their gas sales. The company does not include emissions reduction targets but does have electrification targets from 17% in 2022 to 30% in 2030. Enel has demand response systems and pays customers to reduce demand at peak times. Enel engages with its customers to promote the use of heat pumps and induction stoves to increase electrification. Enel's demand response capacity is currently 8.5 GW and has plans to expand this to 12.4 GW in 2025. Enel reports that for North America it has paid $700M to customers as part of its demand response service. Enel increased its demand response capacity by almost 10% from 2021 to 2022. </t>
  </si>
  <si>
    <t>The company's policy covers all associations which are involved in climate advocacy activities. Enel has a detailed review process to identify its association's alignment with the Paris Agreement. If a company is found to have "low" alignment for two consecutive years then it will be taken to the CEO. The company does not support any associations, alliances, coalitions or think tanks that have non-climate-aligned positions. Enel supports many significant climate policies. The company also partakes in various initiatives. Enel's Energy and Climate Policies Unit ensures that all policy positions are aligned with the Paris Agreement. Enel is also developing "energy communities" which is an association of citizens, local governments and SMEs.</t>
  </si>
  <si>
    <t>Low-carbon products and technologies accounted for around 21% of Enel's revenue in 2022 and significant increase from around 10% in 2019. Currently, renewables account for around 61% of the company's total capacity, it plans to increase this to around 85% by 2030 with the addition of 17GW of new capacity between 2022 and 2025. the company is also investing in battery storage with plans to develop a 4GW battery energy storage system by 2025 and expand behind-the-meter storage from 75 to 352MW. Enel will phase out all coal capacity by 2027 and all gas-fired capacity by 2040. The company is expanding its smart meter installations from 46 million in 2022 to 80 million in 2030 and expanding its demand response capacity from 8.5GW under management to 12.4GW by 2025.</t>
  </si>
  <si>
    <t>EDP aims to reduce its scope 1, 2 and 3 (Categories 1, 2, 3, 4, 5, 6, 7, 11 and 15) emissions by 45% by 2030 and by 90% by 2040, its scope 3 (Category 11) emissions by 45% by 2030 and by 90% by 2040, compared to 2020. Reduce its scope 1 and 2 emissions intensity by 95% by 2030 and by 96% by 2040, its scope 1 and 3 (Category 3) emissions intensity by 95% by 2040 and its scope 1 and 3 (Category 3) emissions intensity by 80% by 2030 and by 90% by 2040. EDP’s targets which either covered its scope 1 emissions or only its scope 3 (Category 3) emissions were assessed for alignment. Targets set for 2030 align with EDP's 1.5°C pathway. EDP could improve its performance by setting intermediate targets with gaps of no more than five years, and reduce emissions associated with all of its targets.</t>
  </si>
  <si>
    <t>EDP’s emissions intensity decreased between 2017 and 2022 by at least the rate of reduction required by its 1.5°C pathway between 2022 and 2027. This reduction was driven by an increase in the proportion of low-carbon electricity generation from about 56% in 2027 to about 74% in 2022. Accompanied by a reduction in thermal coal from about 31% in 2017 to about 11% in 2022. To stay aligned with its 1.5°C pathway in 2027, EDP is required to continue reducing its emissions intensity by approximately 13% per year. EDP is projected to moderately exceed its total 1.5°C carbon budget. EDP’s emissions intensity is projected to align with its 1.5°C pathway. EDP is expected to reduce its emissions intensity by 561% between 2022 and 2027, based on forward-looking projections of its assets. Greater than the 47% reduction required to align with its 1.5°C pathway in 2027. EDP reports its total capital expenditure (CapEx) and low-carbon technologies CapEx for 2022 and the next four years, but only its fossil fuel CapEx for 2022.</t>
  </si>
  <si>
    <t>EDP reports investing USD 696.8 million in research and development (R&amp;D) over the last four years (2019 to 2022). About 75% of this R&amp;D spend was invested in low-carbon technologies. EDP reports conduct R&amp;D into battery and energy storage technologies, smart grid integration, renewable energy generation, sustainable mobility, and green hydrogen production, along with demand response, energy efficiency products and services. EDP allocated about 18% of its total R&amp;D expenditure between 2019 and 2022 to non-mature technologies. Conducting R&amp;D on demand side management (DSM) and demand response programs.</t>
  </si>
  <si>
    <t>EDP does not disclose sufficient data on its purchased power for resale between 2017 and 2022, nor does it disclose any data on the emissions intensity of this purchased power or absolute emissions associated with this. EDP aims to offer sustainable services (such as sustainable mobility, energy efficiency and decentralised solar services) to 25% of its customers in liberalised markets by 2025, and to 50% by 2030. EDP provides its customers with energy efficiency products and services, to allow them to use less energy but meet the same day-to-day goals. EDP has integrated cork composites which act as a carbon sink into the floaters of the floating solar PV project at Alqueva as an intervention to reduce its lifecycle emissions. This project represents 0.3% of EDP’s total solar capacity.</t>
  </si>
  <si>
    <t>EDP has implemented board-level oversight of climate change. EDP’s Chief Sustainability Officer (CSO) has formal responsibility for sustainability issues and its Head of Corporate Sustainability Global Unit is responsible for developing and implementing a climate transition plan. EDP's Executive Board of Directors member and Chief Financial Officer (CFO) demonstrates some climate-related expertise. EDP has a transition plan in place which aims to reduce scope 1, 2 and 3 emissions by 90% by 2040 (offsetting the remainder), phase -out coal by 2025 and combined cycle gas turbines (CCGT) by 2030, achieve 33 GW of installed renewable capacity 2026, increase its hydrogen production capacity from 1.25 MW capacity to 1.5 GW of hydrogen electrolysers by 2030. Along with achieving 0.5 GW of battery energy storage systems (BESS) capacity by 2026, 100% smart meter coverage in Iberia by 2024, more than 70% remote metering in Brazil by 2026 and more than 85% of networks with advanced analytics. EDP's business plan 2023-2023 has allocated EUR 21.25 billion worth of investment for renewables, clients and energy management. EDP's Board Chair, Business Unit manager and all EDP’s employees are entitled to monetary incentives towards climate-related activities. EDP’s scenario analysis considers company-wide transitional and physical scenarios until 2050. EDP considers six scenarios, investigating changes in emissions, changes to rainfall and increases in temperature, ocean acidification, sustainable energy growth, technological advances, impact on significant climate policies (e.g. the Paris Agreement) and carbon pricing. EDP presents the results of its scenario analysis in qualitative and quantitative terms and its Climate Scenarios consider the impact of its transitional scenarios on the price of carbon.</t>
  </si>
  <si>
    <t>EDP’s Supplier Code of Conduct applies to all its suppliers and promotes the reduction of emissions from its suppliers' business activities, but lacks specific greenhouse gas (GHG) emission reduction targets or requirements. EDP’s Supplier Code of Conduct does not require its suppliers to publicly report their GHG emissions, nor does it include requirements for the selection of new suppliers or for contract renewal with existing suppliers. EDP engaged with 9% of its suppliers via its engagement and incentivisation action lever, which analysed its suppliers’ impact on its activity and its future objectives. EDP engaged with 30% of its suppliers via its information collection action lever, allowing it to collect more accurate information on the climate footprint of products.</t>
  </si>
  <si>
    <t>EDP does not have a customer engagement strategy. As a result, EDP lacks a strategy to reduce customer greenhouse gas (GHG) emissions through engagement with its customers. Although EDP has set a KPI to deliver customers with electric mobility solutions and associated infrastructure, it is unclear whether this is part of a formal customer engagement strategy. EDP reports as part of its education/information action lever, the company engaged with all its customers to disseminate information on its energy efficiency improvement, sustainable mobility and distributed generation activities. EDP estimates that all energy efficiency, sustainable mobility and distributed generation initiatives carried out in 2022 delivered an estimated energy savings of 490 GWh, avoiding 185 ktCO2e of emissions.</t>
  </si>
  <si>
    <t>EDP’s Climate Policy reports that its corporate strategy focuses on leading the energy transition and creating value while aligning with the Paris Agreement, a position required of by all trade associations EDP participates with. EDP reviews membership alignment before joining associations when monitoring trade associations where membership is held, and during annual reviews to verify alignment with EDP's strategy. EDP has a review process that will ultimately consider withdrawing membership and publicly disclosing this action. EDP was not assessed to hold a membership with a climate-negative trade association. EDP is a member of a variety of climate initiatives, such as the Race to Zero Campaign and its Commitment to Climate Transition aligns with the Paris Agreement.</t>
  </si>
  <si>
    <t>EDP is developing low-carbon business models, however, only about 9% of its revenue in 2022 was generated from low-carbon products and services and almost 10% of its revenue in 2019. EDP aims to phase out its coal by 2025 and combined cycle gas turbines (CCGT) by 2030. EDP aims to achieve 33 GW of installed renewable capacity by 2026, along with 250 MW of hydrogen electrolysers by 2025 increasing to 1.5 GW of hydrogen electrolysers by 2030. EDP aims to achieve 100% smart meter coverage in Iberia by 2024, increase remote metering in Brazil to over 70% by 2026 and achieve more than 85% of networks with advanced analytics to enhance its network and reduce distribution power losses. EDP also aim to achieve 0.5 GW of battery storage capacity by 2026.</t>
  </si>
  <si>
    <t>Engie plans to achieve net-zero emissions across all scopes by 2045. It has also set interim targets to reduce its scope 1 and emissions intensity from direct energy production and consumption by 55% and its scope 1 and 3 emissions intensity from energy sales by 56% by 2030 compared to 2017. The company has also set an interim target for its energy production for 2025. The company's net-zero target is aligned with its 1.5°C pathway, however, the company's interim targets are not aligned. For example, the company should be targeting a reduction of over 80% by 2030 in its energy production intensity to align. To incentivize short-term action towards long-term goals the company should set further interim targets between 2030 and 2045. Engie is currently on track to achieve all of its targets.</t>
  </si>
  <si>
    <t>Engie has successfully reduced its emissions intensity in line with its 1.5°C pathway over the period 2017-2022, due to a continued increase in the company's renewable capacity and a reduction in its coal generation. However, the company is not projected to reduce its emissions intensity significantly between 2022 and 2027 and is projected to strongly exceed its 1.5°C carbon budget for the period 2022-2037. This is likely due to the company's continued reliance on gas-fired generation. In 2022, Engie spent 63% of its CapEx on low-carbon technologies and the company has committed to spending a minimum of 57% of its total CapEx on low-carbon technologies between 2023 and 2025 (75% of its growth CapEx).</t>
  </si>
  <si>
    <t>ENGIE is investing in climate change mitigation R&amp;D. The company is researching the use of recycled materials for wind turbines, researching in-situ biomethanisation and renewable hydrogen production, trialling a reflective substrate that can be applied to the ground beneath PV panels to boost yield and developing energy storage systems amongst others. On average it has accounted for around 88% of its total R&amp;D budget from 2019-2022. Engie is investing in R&amp;D into non-mature low-carbon technologies such as offshore wind turbines and biological CO2 methanisation however it does not disclose what proportion of R&amp;D spend this accounts for.</t>
  </si>
  <si>
    <t>Engie purchases electricity for resale, and purchased electricity accounted for around 30% of its total electricity sales in 2022. Between 2017 and 2022 the company has successfully reduced the emissions intensity of its purchased power at a sufficient rate to align with its 1.5°C pathway. The company does not disclose sufficient forward-looking data to assess its future trends in the emissions intensity of purchased power. The company does not offer energy efficiency services to clients. Engie has a sizeable and profitable part of its business offering energy efficiency services to clients through its "Energy Solutions" division. This division accounted for 12% of the company's total revenue in 2022. The company has committed around 10% of its total growth CapEx to this.</t>
  </si>
  <si>
    <t>Engie has implemented board-level oversight. Marie-Claire Daveu who sits on the Board of Directors has climate change-related expertise having served as technical advisor for ecology and sustainable development in the office of Prime Minister Raffarin and has since held multiple sustainable development positions at companies. The chairman of the board and the CEO have financial incentives for sustainability included in their variable compensation The incentives are given for "CO2 emissions related to power generation" and linked to ESG ratings. Engie plans to achieve net-zero scope 1,2 and 3 emissions by 2045 and has set interim targets for 2030. Financial content is included in the plan with the company committing to invest USD 4.2 billion to expand its hydrogen provision by 2030, USD 2.65 billion to expand its provision of biomethane by 2030 and USD 13.8 billion in investment by 2025 into expanding renewable capacity. The company expect USD 10 billion in disposals for the period 2021-2023. For the short term, ENGIE is planning to phase out the last of its coal capacity by 2027, expand its renewable capacity to 50GW by 2025, invest in expanding its renewable hydrogen and biomethane production and network and reduce its gas power capacity. For the period 2030-2045, the company expects the use of renewable gases (including biomethane and renewable hydrogen) to be its primary decarbonization lever. Engie commits to report on progress made towards implementing its transition strategy to its shareholders every year at the AGM. The company uses an internal carbon price of 84 euros per tonne. Engie has conducted a scenario analysis. The timescale covers the period up to 2050 for physical risks and is unclear for other risks The company assesses the materiality of physical, transition, reputational, legal, technological and market risks The assessment considers three scenarios RCP 2.6, 4.5 and 8.5 The company expresses some results quantitatively.</t>
  </si>
  <si>
    <t>Client solutions are a significant part of the company's business. The business segment offers decarbonisation solutions to its clients, currently the company engages with 38% of its customers by relevant scope 3 emissions. ENGIE has set a target that it will assist its clients to avoid 45 MTCO2e by 2030 and will add 8GW of decentralized energy network capacity by 2025. ENGIE also provides tools which allow its clients to reduce their consumption and emissions. The company provides various examples of engagement with clients. There is evidence of the company sharing information related to the low-carbon transition and providing tools for companies to monitor demand and reduce consumption. The engagement covers 38% of customers by related scope 3 emissions.</t>
  </si>
  <si>
    <t>Engie has a review process to assess the alignment of its associations. Responsibility and oversight of the process is not outlined in the report however the company commits to review every year and publish an updated report every two years. Engie outlines that it will terminate its membership in associations that are found to be non-aligned on climate-related policy within one year after the review process. Engie is a member of Business Europe and Eurogas both of which have been identified as having non-climate-aligned positions. An Executive Vice-President of Engie is the President of Eurogas. Engie has stated its support for FITfor55, the EU ETS and the Paris Agreement. Engie states that it is committed to ensuring its lobbying activities are aligned with the goals of the Paris Agreement.</t>
  </si>
  <si>
    <t>In 2022 the company's renewables segment generated around 7% of its total revenue, this has grown from around 5% in 2019. Renewables currently account for almost 40% of its total electricity capacity with an installed capacity of 38GW. The company plans to add 4GW more renewables every year from 2022-2025 then 6GW per year to 2030. Engie is also investing in biogas and green hydrogen, although an insignificant part of its business right now it plans for these gases to account for 5-10% of fuel consumed by 2030. It is investing in battery capacity, its current capacity is around 0.05GW and it plans to reach 10GW by 2030. Engie has committed to phasing out all coal capacity by 2027, it states that it will prioritise closure over conversion or sale however the majority of its previous phase out was through sales.</t>
  </si>
  <si>
    <t xml:space="preserve">Eskom announced a goal of net zero by 2050 but provided no further detail about this target; thus, it cannot be meaningfully assessed. It also mentions a plan for a 38% reduction in carbon emissions by 2035. However, the company does not provide further details for this target, including its scopes, thus it also cannot be assessed. </t>
  </si>
  <si>
    <t xml:space="preserve">Eskom's emissions intensity has slightly decreased between 2017 and 2022, and based on forward-looking projections of its assets, it will further decrease by approximately 2% by 2027. However, the company must reduce its emissions intensity by approximately 33% to align with its 1.5C pathway by 2027. The company is projected to exceed its carbon budget by over 60% by 2037. Eskom does not disclose its low-carbon CapEx investments. </t>
  </si>
  <si>
    <t>The company states that it runs research for hydrogen and new storage options, but it does not disclose its R&amp;D spending, including spending on low-carbon technologies.</t>
  </si>
  <si>
    <t>The company does not operate low-carbon assets and does not offer energy efficiency services to its clients.</t>
  </si>
  <si>
    <t xml:space="preserve">Eskom is state-owned, so its strategic direction is set by the government. For South Africa, coal has historically been a cost-effective source of primary energy, thus Eskom’s coal‐fired plants will continue for at least another decade. Eskom plans to shut down several coal-fired power stations by 2035 and expects that coal will contribute less than 30% of the energy by 2040 and less than 20% by 2050. Eskom's transition plan is embodied in its Just Energy Transition (JET) strategy released in 2019. It includes repurposing and repowering of stations, delivery of clean generation projects, expansion of the transmission grid and the roll-out of microgrid solutions, with the aim to achieve a reduction of 38% in carbon emissions by 2035. However, the plan lacks details, and no progress on the plan development and implementation since its release has been reported. </t>
  </si>
  <si>
    <t>The company does not have a comprehensive public trade association policy or a process to monitor and review climate policy positions. The company supports the Paris Agreement and Climate change bill (applies to South Africa). It does not have a process to ensure that its policy positions are consistent with the goals of the Paris Agreement and does not collaborate with and support local authorities to achieve local emissions reductions.</t>
  </si>
  <si>
    <t>Scope 1 emissions intensity reduction to below 20 gCO2/kWh for total energy production by 2028. This represents about a 90% reduction in scope 1 emissions intensity for total energy production between 2022 and 2028. Committed with SBTi, not validated. Specific emissions of below 10 gCO2/kWh for power generation by 2028. This represents about a 95% scope 1 emissions intensity reduction for power generation by 2028. Committed with SBTi, not validated. Carbon neutrality by 2030, all scopes 1,2,3. This target is more ambitious than the previously announced (carbon neutrality by 2050 for the Group). The company's targets could not be scored on the achievement indicator as the base year equals the reporting year (2022). The company has not disclosed if it intends to use offsets to achieve its carbon neutrality goal. 
The company aims to exit coal by the end of 2027 (previous target: 2035/38)
Upd: In November 2023, the company issued a Q3 Interim report. The emissions intensity was re-calculated following Uniper's divestment. The restated emissions intensity has not been taken into account for this round of assessment, as the data was published after the data collection cut-off date.</t>
  </si>
  <si>
    <t xml:space="preserve">Fortum committed to investing about USD 740 million between 2023 and 2025 in clean energy solutions such as renewables, nuclear generation and decarbonisation of district heating. In 2022 the company spent about USD 282 million on low-carbon technologies, this represents about 51% of the company's CapEx which is below sectoral expectations. Despite a significant spike in emissions intensity in 2020 and a significant drop in 2021 due to Uniper's consolidation and following divestment, the company's emissions intensity trend between 2017 and 2022 is static. To align with its 1.5 C pathway the company needs to reduce its emissions intensity by approximately 8% per year. Based on forward-looking projections of its assets, the company is expected to reduce its emissions intensity by approximately 10% between 2022 and 2027. 
Upd: In November 2023, the company issued a Q3 Interim report. The emissions intensity was re-calculated following Uniper's divestment. The restated emissions intensity has not been taken into account for this round of assessment, as the data was published after the data collection cut-off date. Further, the growth CapEx for 2023-2025 is reduced from USD 1.58 billion to USD 1 billion.
</t>
  </si>
  <si>
    <t xml:space="preserve">There is evidence that the company has invested a total of 253,506,884 USD in research and development this reporting year. There is evidence that the company is investing 253,506,884 USD in R&amp;D towards low-carbon technologies. Fortum’s R&amp;D activities aim at building a platform for future growth in, e.g., wind and solar power, various fuels demand response, and material recovery of batteries. Fortum's development activities of smart solutions have included, among others, the excess energy storage capacity in data centres, connecting customers' water heaters, home batteries, and developing digital solutions for operations of electric vehicle (EV) charging. Fortum has developed an innovation that enables over 80% of EV lithium-ion battery material to be recycled with a low-CO2 hydro-metallurgical recycling process. There is no evidence the company is investing in R&amp;D into non-mature mitigation technologies. </t>
  </si>
  <si>
    <t>Fortum has introduced energy efficiency services for private customers in Finland and Sweden. Fortum’s customers can, for instance, monitor and reduce their electricity consumption or control and optimise the heating of their homes based on energy price and use. Revenue from energy efficiency services is not disclosed by Fortum. Based on forward-looking projections of its assets, the company is expected to reduce its emissions intensity by approximately 10% between 2022 and 2027. To align with its 1.5°C pathway in 2027, Fortum is required to reduce emissions intensity by approximately 33%.
Upd: In November 2023 the company issued Q3 Interim report. The emissions intensity was re-calculated following Uniper's divestment. The restated emissions intensity has not been taken into account for this round of assessment, as the data was published after the data collection cut-off date.</t>
  </si>
  <si>
    <t>Climate oversight and expertise: Board or individual/sub-set of the Board or other committee appointed by the Board. No evidence was found that the members of the board of directors have relevant climate change and/or low-carbon transition experience. Incentives: CEO, Corporate Executive team, other key individuals Monetary reward linked to climate-related targets. Transition planning: Fortum is committed to carbon neutrality by 2030 in its own operations as well as in the emissions created in the value chain (a full exit from Russia is assumed). Interim targets: Specific emissions of below 20 gCO2/kWh for total energy production and below 10 gCO2/kWh for power generation by 2028. Coal-exit in our own operations by the end of 2027. Limited financial content. The company states that USD 800 million of its up to USD 1.5 billion growth CapEx in 2023-2025 are committed to clean energy solutions (Loviisa nuclear power plant lifetime extension, Pjelaxwind farm and Waste heat usage from Microsoft data centres). (NOTE: Q3 2023 report refers to USD 1 billion growth CapEx in 2023-2035 instead of USD 1.58 billion announced previously). Fortum plans to exit coal in its own operations by the end of 2027. Limited details are provided on long-term actions. Additionally, "The majority of the projects included in the capital expenditure plan will be completed during the next four years, but the Loviisa lifetime extension project will continue until 2050." Carbon price is used to stress test investments (EUR 58-98 per tCO2e), it influences decisions in Capital expenditure, Remuneration and Public policy engagement. Scenario testing: The scenario testing covers the entire company 2100. The company evaluates climate-related risks in quantitative terms. The results informed the company's strategy.</t>
  </si>
  <si>
    <t>Fortum has a supplier code of conduct that is applicable to all of its suppliers around the world. According to CDP response, 50% of supplier-related scope 3 emissions are covered by supplier engagement strategy. Fortum uses a supplier qualification process to engage, gather information and assess supplier performance. Suppliers should consider the climate impact of their operations and reduce greenhouse gas emissions where reasonable. Major breaches of the Code may lead to termination of cooperation. The company embedded Engagement and incentivization levers in its strategy. At the end of 2022, 87% of all purchases and 99% of fuel purchases in the scope of qualification were from qualified suppliers.</t>
  </si>
  <si>
    <t xml:space="preserve">The company does not have a client engagement strategy. Fortum uses information sharing, innovation, choice architecture and customer motivation levers. The Fortum Duo electricity contract encourages smart consumption, as the consumption profile impact rewards the consumer for timing their consumption to more affordable hours. Fortum’s new Smart Charging value-adding service enables customers to charge their electric vehicle during the most affordable hours. The My Fortum app for consumers and the Enterprise Online service for businesses enables customers to see their consumption, follow the market prices and thus also better plan their electricity consumption. The share of the customers impacted is unclear. </t>
  </si>
  <si>
    <t xml:space="preserve">Fortum has a governance model in place for its public affairs activities that define objectives, scope, roles and responsibilities as well as the governing framework of Public Affairs (PA) within Fortum. Fortum’s strategic priorities are yearly translated to concrete lobbying priorities, which are assessed on a quarterly basis. Since 2021, Fortum has compiled annually a Climate Lobbying Review which assesses the Paris alignment of the key industry associations with whom Fortum cooperates, as well as the Paris alignment of Fortum’s own lobbying positions. No action plan was found, the company states it "addresses" misalignment. </t>
  </si>
  <si>
    <t>About 60 % of Fortum's power generation is based on low-carbon sources. The company invests in additional renewable capacity. In 2022, Fortum’s coal-based capacity totalled 0.7 GW and generation 1.2 TWh. The share of coal in Fortum’s revenues was 3% and the share of fossil fuels in generation-based revenues was 12%. The share of coal in Fortum’s revenues, excluding Russia, was 4% and the share of fossil fuels in generation-based revenues was 6%. Fortum develops the "Energy a service provider" business model but does not disclose profitability and growth schedule. The solutions offered by Fortum are related to real-estate automation, smart EV charging solutions, local energy production and storage, and flexible demand. Additionally, the company offers diverse expertise services for energy systems, electricity and heat production, and the process industry.</t>
  </si>
  <si>
    <t xml:space="preserve">Iberdrola has set a target to reduce its scope 1 emissions by 89% by 2030 compared to a 2020 base year. Iberdrola also has a target to reduce its scope 1 and 2 GHG emissions from power generation by 83% per kWh by 2030 from a 2020 base year. This is a 1.5°C SBTi-validated target. Both of these targets are aligned with the company’s 1.5°C pathway. Overall Iberdrola is committed to reaching net-zero scope 1, 2, and 3 greenhouse gas emissions across the value chain by 2039 from a 2020 base year. Although this is an SBTi-aligned target, it is not consistent with a 1.5°C mitigation pathway, which would require the company to be net-zero by 2035. 
</t>
  </si>
  <si>
    <t xml:space="preserve">Iberdrola's emissions intensity trend significantly decreased between 2017 and 2022. However, to align with its 1.5°C pathway in 2027, the company must reduce its emissions intensity by approximately 13% per year over the next five years. Iberdrola is projected to exceed its total 1.5°C carbon budget by 2037. Iberdrola is expected to reduce its emissions intensity by approximately 4% between 2022-2027, based on forward-looking projections of its assets. However, the company must reduce its emissions by approximately 47% over this timeframe to align with a 1.5°C pathway in 2027. In 2022, 86.% of Iberdrola's total CapEx was low-carbon. The total projected low-carbon investment over the period 2023-2025 is USD 50 billion. This investment will go towards grid development, renewables and low-carbon products. Iberdrola is expecting that by 2025, 90% of its CapEx will be low-carbon and by 2030, 99% of its CapEx will be on low-carbon technologies.
</t>
  </si>
  <si>
    <t xml:space="preserve">Over the last four years, Iberdrola has invested 100% of its USD 1.3 billion research and development (R&amp;D) expenditure into low-carbon technologies. Iberdrola's total R&amp;D expenditure since 2019 has focused on four key strategic areas: 24% on generation and customers; 33% on networks; 22% on renewables and 21% on systems. Iberdrola's R&amp;D expenditure includes investment in smart grid technologies, energy storage and green hydrogen. However, the company does not provide a specific breakdown of its low-carbon R&amp;D expenditure. Over the last five years, Iberdrola has only submitted three patent applications, and none of these were related to low-carbon technologies. </t>
  </si>
  <si>
    <t xml:space="preserve">As a pure generation company, Iberdrola is not assessed against indicators 4.1, 4.2 or 4.3. Iberdrola is engaged in demand-side management programmes for its customers. Iberdrola has a range of energy efficiency services and products including, smart home products; smart mobility - solutions for charging EV's with 100% renewable energy; and smart solar - complete solar solutions. Iberdrola's turnover from its energy efficiency services in 2022 was &lt;0.5% of its total turnover. This is related to installation, maintenance and repair, smart home and smart mobility products. Iberdrola is undertaking a research project with FCC Ámbito, called EnergyLOOP, to lead the recycling of blade components from onshore wind renewable facilities. However, this is not currently operational. </t>
  </si>
  <si>
    <t xml:space="preserve">Iberdrola has implemented board-level oversight of climate change. Iberdrola's board includes a number of members with relevant climate-change expertise, including an independent director who was previously the Minister of Agriculture, Fisheries, Food and Environment of the Spanish Government. Iberdrola's employees are entitled to share-based incentives based on financial and sustainable development parameters, including a target for the reduction of the group's CO2 emissions intensity. However, the company also incentivises profitable growth. Iberdrola has a transition plan, which was informed by climate scenario analysis that considers the risks and opportunities of a 1.5°C scenario. As a result of scenario analysis, a few adjustments have been made to the company's strategy, such as the development of hydrogen technologies and budgeting for the decommissioning of thermal assets. Iberdrola is aiming to reach 10gCO2e/kWh by 2030 and to achieve carbon neutrality before 2040. Iberdrola is planning on tripling its installed renewable capacity by 2030 and is aiming to produce ~85,000 tonnes of green hydrogen by 2030. Between 2020 and 2025 Iberdrola is planning on significantly increasing its installed renewables capacity. However, Iberdrola has not committed to report its progress towards its transition plan. The company has launched a historic investment plan, which is set to reach €75 billion gross in the period 2020-2025. Of this total, 51 % is to be distributed to renewables and 40 % to networks. Iberdrola's climate action plan has a section dedicated to financing a sustainable future. Iberdrola uses an internal carbon price to alternatively assess the comparative economic impact of different investment scenarios. Its carbon price exceeds the IEA 2025 carbon price level. In 2022, 66% of Iberdrola's installed capacity relied on renewable energy sources, while 29% was reliant on fossil gas electricity generation. Since 2020, Iberdrola has reported zero coal capacity. However, in the same year, Iberdrola acquired PNM resources, an energy company that operates several coal, oil and gas plants. </t>
  </si>
  <si>
    <t>Iberdrola has a supplier code of conduct that outlines requirements for suppliers in relation to environmental practices. Iberdrola also has a purchasing and supplier management document that outlines how suppliers are assessed using ESG criteria. However, there is no evidence that the company has integrated emissions reduction requirements for its suppliers. Suppliers are not required to publicly report on their GHG emissions and emissions reduction requirements are not included in the selection of new suppliers or contract renewal of existing suppliers. Iberdrola provides details of some examples of supplier engagement activities, including engagement through its 'Supplier of the Year Awards'. Iberdrola's purchasing division also uses the global supplier sustainability evaluation model to evaluate the sustainability of some of its major suppliers. As of 2022, 77% of Iberdrola's suppliers by procurement spend were found to be in compliance with this climate-related requirement.</t>
  </si>
  <si>
    <t>There is no evidence that Iberdrola has a client engagement strategy regarding the reduction of GHG emissions. However, Iberdrola employs various activities to engage with its clients regarding sustainability and its transition. Examples include the promotion of the company's "Plan for Raising Social Awareness on Climate Change". The plan include Iberdrola's "EducaClima" project which is an online platform of educational resources for teachers. Iberdrola has also collaborated with different educational NGOs on the project including, Ambientech (Spain) and Plan21 (Argentina). In 2021, Iberdrola signed a 3-year Alliance with Unicef to launch training courses and professional internship opportunities that promote the decarbonisation of the economy. Iberdrola also provides smart services and solutions for its customers, including its smart solar customer monitoring app. Iberdrola has also launched its Solar Communities solution that promotes the adoption of a shared-value approach to energy. Iberdrola has an electric mobility plan, but it is unclear how this has been integrated into the company's client engagement.</t>
  </si>
  <si>
    <t>Iberdrola has a comprehensive public trade association policy. Iberdrola has also published a methodological framework to outline how it assesses climate alignment. Iberdrola is committed to the Paris Agreement and initiatives such as the We Mean Business Coalition. Iberdrola is also registered with the Transparency Register. Although Iberdrola is a member of various climate-positive trade associations, it is also a member of the American Gas Association and the Gas Technology Institute. However, there is no evidence to suggest any of Iberdrola's executive members are on the board of either of these trade associations. Iberdrola does not collaborate with and or support local authorities to achieve local emissions reductions.</t>
  </si>
  <si>
    <t>In 2022, Iberdrola's installed capacity was 60.7 GW. Iberdrola is aiming to triple its installed renewable capacity by 2030, including its expansion into new countries. Iberdrola has significant energy storage, with 4.5 GW of power installed using this technology. By 2022, Iberdrola expects to reach 90 GWh of storage capacity, which represents an increase of almost 30% compared to 2018. Iberdrola currently has almost 60 projects in the pipeline to produce more than 60,000 tonnes of green hydrogen per year. The company's facility in Puertollano (Spain) will be the largest green hydrogen plant for industrial use in Europe, producing 3,000 tonnes of renewable hydrogen per year. In 2022 i-DE Smart Grids, a subsidiary of Iberdrola, augmented the strategic Global Smart Grids Innovation Hub (GSGIH) project, a pioneering centre and global leader in smart grid innovation. Through its product BeFlexible, Iberdrola is aiming to increase the flexibility of the energy system. Iberdrola has launched its Solar Communities solution. The first Smart Solar communities have also been enabled, through which neighbouring customers receive 100% renewable energy and savings on their bills. Iberdrola also created a Solar Communities website so that customers can contract this service online.</t>
  </si>
  <si>
    <t>The company failed to reduce its emissions intensity between 2017 and 2022, in 2022 the emissions intensity was the highest over the period between 2017 and 2022. The company is expected to reduce its emissions intensity by approximately 3% between 2022 and 2027, based on forward-looking projections of its assets. This is due to a small reduction in the forecast share of coal. The company must reduce emissions intensity by approximately 18% to align with its 1.5C pathway in 2027. The company does not report total CapEx on low-carbon technology in the reporting year. The company does not report its planned CapEx spend on low-carbon technology for the next five years. The company does not report its planned CapEx spend on fossil fuel electricity generation for the next five years.</t>
  </si>
  <si>
    <t xml:space="preserve">The company does not report any research and development (R&amp;D) investments during this reporting year. The company reports a share of R&amp;D costs vs the revenue of the Group’s generating assets - 0. 15% in 2022 but no further details were provided. There is no evidence that the company is investing in R&amp;D towards low-carbon technologies. There is no evidence the company is investing in R&amp;D into non-mature mitigation technologies. Inter RAO invests in the R&amp;D of new technologies and received 46 patents in 2022. However, no sufficient details were provided to assess the proportion of low-carbon technologies. Financial details are also limited. </t>
  </si>
  <si>
    <t xml:space="preserve">The company is a pure generator and is not assessed on indicators 4.1 and 4.2. The company is implementing an energy efficiency programme for its own operations. Additionally, the company started a pilot project implementing demand management aggregators - a new type of microgrid used by industrial groups and commercial consumers, which combines producers and consumers of electricity. </t>
  </si>
  <si>
    <t>Climate oversight and expertise: Board or individual/sub-set of the Board or other committee appointed by the Board. The company does not disclose the names of its Board members or managers, therefore the level of expertise couldn't be assessed. Incentives: The company does not offer incentives linked to climate metrics. Transition planning: The company only discloses limited elements of transition planning. The company aims to decrease its CO2 emissions intensity by 7% by 2030 compared to 2019 levels. In 2022 emissions intensity was 435 gCO2/kWh; 2030 goal - 415 gCO2/kWh. 2021 - 428 gCO2/kWh (an increase in 2022 because of an increase in the use of coal stations). The carbon price is considered in risk assessment, however, limited details are provided. In the short term, the company plans to modernize and increase the energy efficiency of its existing fossil fuels-based facilities. One turbine at the Tomskaya plant was closed in 2022. The company is also planning to explore CCUS technologies. No long-term actions have been found. Scenario testing: Scenario testing appears to cover the whole business. Scenario analysis looks at the 2030 and 2050 time horizons. The company assessed the materiality of the temperature changes in the RCP 4.5 scenario. Three scenarios were considered (RSP 8.5, 4.5, 2.6). One result is expressed in financial terms - In RCP 4.5 EBITDA might be affected by 1 billion roubles by 2050. A carbon price was considered, however, limited details were disclosed.</t>
  </si>
  <si>
    <t xml:space="preserve">The company does not have a supplier engagement strategy. There is no evidence the company has integrated emissions reduction into their engagement with suppliers. The company seems to be focused on digitalisation of its procurement, as well as transparency and import substitution. No emissions reduction supplier engagement activities were found. Suppliers are not required to publicly report on their GHG emissions or any other low-carbon requirements. GHG emissions reduction is not included in the selection of new suppliers or contract renewal of existing suppliers. There is nothing embedded in the company's strategy to engage suppliers on climate change. </t>
  </si>
  <si>
    <t>No climate-related client engagement strategy has been identified. Inter RAO's client engagement activities do not include low-carbon electricity, demand reduction or energy efficiency measures. The company runs an initiative called "Every Tree Counts", which includes an education campaign to encourage its customers to switch to paperless invoices. This type of activity is not directly related to the electricity generation business.</t>
  </si>
  <si>
    <t>The company does not have a comprehensive, public trade association policy. Information Policy does not cover Trade Associations. Inter RAO participates in Trade Associations meetings, however, no evidence is found of engagement on climate-related issues. The company does not have a process to monitor and review climate policy positions. The company does not have a process to ensure that its policy positions are consistent with the goals of the Paris Agreement. The company does not collaborate with and support local authorities to achieve local emissions reductions.</t>
  </si>
  <si>
    <t>Inter RAO does not develop any low-carbon business models, its primary electricity and heat generation sources are fossil gas and coal. The consumption of coal has increased in 2021 and 2022 compared to 2020. The company is working on energy efficiency improvements of its existing facilities and plans to explore CCUS options in the future</t>
  </si>
  <si>
    <t>The company has a target of decreasing scope 1 and 2 emissions by 100% by 2050 compared to 2019 (net-zero by 2050). Also, it aims to decrease company-wide scope 1 emissions by 40% by 2030 compared to 2019.</t>
  </si>
  <si>
    <t xml:space="preserve">J-Power's emissions intensity trend decreased between 2017 and 2022. To align with its 1.5°C pathway in 2027, the company must reduce its emissions intensity by approximately 9% per year. J-Power is projected to exceed its total 1.5°C carbon budget by 33% by 2037. The company is expected to reduce its emissions intensity by approximately 19% between 2022-2027, based on forward-looking projections of its assets. However, the company must reduce its emissions by approximately 33% over this timeframe to align with a 1.5°C pathway in 2027. The company discloses spending 939,000,000 USD on CapEx in the reporting year, among them - 578,000,000 USD (62%) spent on low carbon technologies. The company plans to spend 2,312,000,000 USD on low-carbon technologies over the next five years.
</t>
  </si>
  <si>
    <t>In 2021, J-Power established the “Blue Mission 2050” outlying three approaches to achieve carbon neutrality by 2050: expanding CO2-free energy sources, achieving net-zero emissions from power generation, and expanding the power network. Transition planning includes: Reduce CO2 emissions from domestic power generation business by 7 million tons by FY2025 and 40% (19 million tons) by FY2030 (compared to FY2017-FY2019 three-year average); New development of renewable energy of over 1.5 million kW by FY2025 (compared to FY2017); Promotion of the CO2-Free Ohma Nuclear Power Plant Project on the basis of safety; Promotion of green and blue hydrogen production and utilization of technologies in Japan and overseas. In RY, the company spent 55.2% of the CapEx on the transition plan and aims to spend 55.7% in 2025 and 69% in 2030. Short-term actions: accelerate the expansion of renewable energy by prioritising investments and focusing on the development of domestic wind onshores and developing small-scale hydroelectric power plants; upcycle existing assets (Sakuma Hydropower Plant); further use of biomass; phase out inefficient coal-fired power plants. Technological development will be key to achieving the transition. The company aims to apply new technologies at an early stage with economic rationality while reducing environmental impact by upcycling its existing resources into high-value-added ones.</t>
  </si>
  <si>
    <t>Suppliers are not required to publicly report on their GHG emissions. GHG emissions reduction is not included in the selection of new suppliers or contract renewal of existing suppliers. However, the company collects information on "which operations emit the most CO2". By identifying suppliers with high CO2 emissions in this survey and requesting them to reduce their emissions, a measure of success is a 5% reduction in the percentage of CO2 emissions related to coal procurement and oil use each year. 60% of supplier-related scope 3 emissions. Coal procurement-related emissions in FY2021 were reduced to 7.23 million tons, 53% of scope 3 emissions.</t>
  </si>
  <si>
    <t>JSW has set a target to reduce its scope 1 and 2 emissions by 100% by 2050, and an interim target to reduce its scope 1 and 2 emissions by 79% by 2030 (both compared to 2015). As a pure generation company, these targets cover the company's entire electricity emissions. The company has committed to have its targets validated by the SBTi in the next two years. The company does not disclose its planned use of offsets, so the targets cannot be assessed for their alignment with the company's 1.5°C pathway. The company is currently on track to meet its net zero target but is currently not on track to meet its 2030 target.</t>
  </si>
  <si>
    <t xml:space="preserve">JSW’s emissions intensity trend decreased between 2017 and 2022; but not fast enough to align with its 1.5°C pathway. On average, three-quarters of the company’s generation has been from coal. As this proportion has not changed over the last five years it is thought the decrease in emissions intensity has been driven by increased generation efficiency. Based on forward-looking projections of its assets, the company must accelerate its emissions intensity reduction to align with its pathway in 2027. The company's continued use of coal means it will strongly exceed its carbon budget between 2022 and 2037. The company discloses spending 1.4 million USD on CapEx in the reporting year, of this over 90% was spent on low-carbon technology. The company does not report its planned CapEx spend. </t>
  </si>
  <si>
    <t>JSW reports that it did not carry out any core R&amp;D work in the reporting year or three years previously. In the past five years, the company has not submitted any patents.</t>
  </si>
  <si>
    <t>As a pure generation company, JSW is not assessed against indicators 4.1, 4.2 or 4.3. The company does not offer energy efficiency services to its clients. There is no evidence that the company has developed interventions to reduce life-cycle emissions of low-carbon assets.</t>
  </si>
  <si>
    <t>JSW has implemented board-level oversight of climate change. One member of the board was formerly Minster for the Environment and another has experience in the solar supply chain, providing expertise for the company's transition. The company's long and short-term incentives for the corporate executive team are tied to targets including reductions in emissions intensity. JSW does not have a standalone transition plan but has developed clear elements of transition. The company has set emissions targets, including reaching net zero by 2050. To achieve the target the company plans to increase the proportion of renewables within its operations. By 2025 the company aims to expand its wind, solar and hydropower capacity to a total of 5.9GW (from 3.5GW in 2022). The company also plans for its green hydrogen plant to be operational and producing 3800TPA. JSW reports that it aims to be a 20GW company by 2030 and that it will enhance its renewable power, but its renewable capacity targets in the long term are not as detailed. JSW is also developing electricity storage capacity with a focus on pumped hydro and battery storage and is planning a significant expansion of this capacity of 3.4GWh in 2024 to 40GWh by 2030. The company plans to finance this work by becoming an energy partner, with multiple power purchase agreements (PPAs) and by raising funds through green bonds. The company does not disclose plans between 2030 and 2050. The company has adopted a shadow carbon price of 10 USD per ton which is applied to decision-making on capital expenditure, procurement, risk management, and opportunity management. The company has also conducted scenario testing using RCP 8.5 and 4.5. Though the company states the scenarios are used in decision-making, it is unclear how they directly relate to the transition plan.</t>
  </si>
  <si>
    <t>The company does not have a supplier engagement strategy and there is no evidence the company has integrated emissions reduction into their engagement with suppliers. Suppliers are not required to publicly report on their emissions or any other low-carbon requirements. Emissions reduction is not included in the selection of new suppliers or contract renewal of existing suppliers. The company has run an engagement campaign to educate suppliers, representing 60% of supplier-related scope 3 emissions, about climate change. Additionally, the company has designed a questionnaire for supply chain vendors, which will enable the company to capture ESG-related data and initiatives. It is not clear if the questionnaire includes GHG emissions specifically, nor if it has been disseminated to date.</t>
  </si>
  <si>
    <t>The company does not have a client engagement strategy. The company states it is running an engagement campaign with its government clients, which represent 5% of clients by scope 3 emissions. However, there is no evidence of the impact of this action.</t>
  </si>
  <si>
    <t>The company does not have a comprehensive, public trade association policy or a process to monitor and review climate policy positions. The company does not support any associations, alliances, coalitions or think tanks that have non-climate-aligned positions. The company notes its support for the country's NDC and as a result the Paris Agreement. However, the company does not have a process to ensure that its policy positions are consistent with the goals of the Paris Agreement. There is no evidence that the company collaborates with local authorities to achieve local emissions reductions.</t>
  </si>
  <si>
    <t xml:space="preserve">JSW currently generates 12% of its revenue from low-carbon products and services, specifically its hydropower electricity generation. This share has decreased marginally since 2019. By 2025 the company aims to expand its wind, solar and hydropower capacity to a total of 5.9GW (from 3.5GW in 2022) and for its green hydrogen plant to produce 3800TPA. JSW is also developing electricity storage capacity with a focus on pumped hydro and battery storage and is planning a significant expansion of this capacity of 3.4GWh in 2024 to 40GWh by 2030. Grid-scale storage is expected to play a crucial role in managing variations in renewable electricity output. Additionally, from 2025 the company will manufacture 1GW of solar PV per year under the government's Production Linked Incentive scheme. </t>
  </si>
  <si>
    <t>Although KEPCO has implemented board-level oversight of climate change, there is no evidence that its board has adequate climate expertise. A lack of expertise at the board or equivalent level could be a barrier to the successful management of low-carbon transition. KEPCO's board members and executive leadership are entitled to monetary rewards at 30% which is tied to emissions reduction goals. Yet, it is unclear if KEPCO has decoupled its incentives from fossil fuel growth. KEPCO's transition planning is backed by financial content. KEPCO aims to invest nearly USD 7 billion into renewables to have 5 GW of new development for renewables and to have a total renewable capacity of 9 GW by 2040. It aims for a CapEx of USD 7 million between 2021 and 2025 into renewables and to start its transition to a service provider. KEPCO has set a target to reduce scope 1 emissions by 50% and 100% by 2025 and 2050 respectively, compared to 2013. KEPCO does not have a coal phase-out date. KEPCO plans to introduce distributed grids and virtual power plants by 2030. It will co-fire with ammonia and hydrogen by 2030 and will exclusively use these sources by 2050. KEPCO aims to have a 30% share of the nationwide hydrogen supply chain by 2050. Yet, this includes hydrogen from renewables as well as from fossil gas. 47% of KEPCO's generation was from low-carbon sources in 2022. KEPCO's low-carbon transition plan is informed by climate scenario analysis that has considered the implications of a 1.5°C scenario yet lacks a carbon price as a parameter. KEPCO presents the results in qualitative, quantitative and financial terms.</t>
  </si>
  <si>
    <t xml:space="preserve">Lacking a clear strategy, KEPCO has implemented actions to influence clients to reduce their GHG emissions. KEPCO's web-based Hap I Muren service, covering 100% of its customers, provides energy usage information and smart meter-based remote metering services. In 2022, 8 million of KEPCO's customers have subscribed to this service. Yet, KEPCO can improve by creating a client-engagement strategy, governed by a clear policy and integrated into business decision-making. </t>
  </si>
  <si>
    <t>The company's emissions intensity trend remained static between 2017 and 2021. To align with its 1.5C pathway in 2026 the company must reduce the emissions intensity of its own generation by about 7% per year. K-Electric strongly exceeds its carbon budget. 
In 2022 about 87% of the company's electricity was generated from coal, the remaining electricity was generated by gas-powered plants. The company does not report total CapEx on low-carbon technology in the reporting year. The company does not report its planned CapEx spend on low-carbon technology for the next five years.</t>
  </si>
  <si>
    <t xml:space="preserve">K-Electric does not report any research and development (R&amp;D) during this reporting year. There is no evidence that the company is investing in R&amp;D towards low-carbon technologies. There is no evidence the company is investing in R&amp;D into non-mature mitigation technologies. </t>
  </si>
  <si>
    <t xml:space="preserve">K-Electric established Advanced Metering Infrastructure (AMI) which is an integrated system of smart meters, communication networks, and a data management system for two-way communication between utilities and customers. KE’s Energy Conservation Department (EC) aims to facilitate consumers in conserving energy. This includes awareness campaigns and voluntary load curtailment initiatives. Power Factor Improvement Program (PFIP) is another key area with effective operational optimization both at the utility and consumer end." The company's emissions intensity trend remained static between 2017 and 2022. To align with its 1.5C pathway in 2027, the company must reduce its emissions intensity by approximately 7% per year. </t>
  </si>
  <si>
    <t xml:space="preserve">Climate oversight and expertise: There is no individual or committee with overall responsibility for climate change mitigation. Incentives: The company does not offer incentives linked to climate metrics. Transition planning: "Our internal focus remains on improving efficiencies as we work to diversify our energy mix, aiming for a 30% renewable generation mix by 2030, enhancing existing fleet efficiencies, reducing transmission and distribution losses and focusing on cost optimisation. KE has set targets to increase its own share of renewable energy in the generation fleet through the addition of 1,200 MW by 2030". While investing in renewables (about 370 MW solar and wind according to the investment plan page and 1.2GW by 2030 according to SR, p 29), the company also plans to increase its coal-based output. As per the plan devised in December 2021, KE has initiated the procurement process of power from its 330 MW coal-fired plant. The company will be entering into a Power Purchase Agreement (PPA) with the relevant stakeholder; with the project expected to achieve commissioning by FY 2027. In addition to this project, KE plans to induct another 660 MW Thermal project into its Fleet. "KE will be setting GHG reduction targets in line with the goals of the Paris Agreement". KE has an installed solar PV capacity of 410 kW around different in-house locations. During FY 2021-22, these systems have generated 106 MWh of clean-green energy. The company plans to add 1,180 MW of renewable capacity to its generation fleet by 2030. The company also runs several energy-efficiency initiatives and implemented T&amp;D loss reduction measures. Scenario testing: The company has not conducted climate change scenario testing. </t>
  </si>
  <si>
    <t xml:space="preserve">KE’s Energy Conservation Department (EC) aims to facilitate consumers in conserving energy. This includes awareness campaigns and voluntary load curtailment initiatives by educating and conducting Energy Audits/Assessments for its energy-intensive consumers. Power Factor Improvement Program (PFIP) is another area with operational optimization both at the utility and consumer end. In FY 2022, KE actively engaged with consumers and registered 3,192 applications in line with NEPRA’s Net Metering guidelines, whereby customers can obtain generation licenses to sell their excess electricity back to the power utility. Impact: "Customers who have optimized load based on our recommended energy management solutions led to a combined carbon footprint reduction of 2,745 MT CO2 /annum." </t>
  </si>
  <si>
    <t>The company does not have a comprehensive, public trade association policy. The company does not have a process to monitor and review climate policy positions. The company does not support any associations, alliances, coalitions or think tanks that have non-climate-aligned positions. The company is going to set emissions reduction targets in line with Paris Agreement. No data on other climate policies found. The company does not have a process to ensure that its policy positions are consistent with the goals of the Paris Agreement. KE works closely with the regulator to implement well-designed, stable policy frameworks.</t>
  </si>
  <si>
    <t xml:space="preserve">331 GWh of renewable energy have been generated in FY2022, this represents about 4% of KE's own total generation in FY 2022 - 7,890 GWh (3% according to the investment plan). The company plans to add 1,180 MW of renewable capacity to its generation fleet by 2030 and achieve 30% of its generation mix to be from renewable sources. The company also runs several energy-efficiency initiatives and implemented T&amp;D loss reduction measures. </t>
  </si>
  <si>
    <t>KEPCO has set a target to reduce its scope 1 and 2 emissions by 40% by 2030, compared to 2018. This target applies to KEPCO alone and thus excludes its group companies. KEPCO aims to reduce its and the group companies’ scope 1 and 2 emissions by 100% by 2050 and reduce its and the group companies’ scope 1 and 2 emissions by 39.3% by 2030, compared to 2018. None of KEPCO’s targets could be assessed for alignment with its 1.5°C pathway as it is unclear whether the company is reliant on offsets to achieve these targets. However, KEPCO is on track to meet all three of its targets. KEPCO could improve its performance by setting intermediate targets with gaps of no more than five years between the reporting year and its furthest target end date and reducing emissions for all of its targets.</t>
  </si>
  <si>
    <t>KEPCO’s emissions intensity decreased between 2017 and 2022. To align with its 1.5°C pathway in 2027, KEPCO must reduce its emissions intensity by approximately 11% per year. KEPCO is projected to strongly exceed its total 1.5°C carbon budget for the period 2022-2037 due to its continued high reliance on fossil fuels. Between 2022 and 2027, the company’s proportion of coal-fired energy generation is projected to marginally decrease, while its gas-fired generation is projected to increase. KEPCO not is expected to reduce its emissions intensity between 2022 and 2027. KEPCO must reduce its emissions intensity by approximately 42%, to align with its 1.5°C pathway in 2027. KEPCO only reports its total capital expenditure (CapEx) for the reporting year, but projects its total CapEx, low-carbon technologies CapEx and fossil fuel electricity CapEx spend for the next three years.</t>
  </si>
  <si>
    <t>KEPCO reports investing USD 2.86 billion in research and development (R&amp;D) over the last four years (2019 to 2022). Although KEPCO reports conducting R&amp;D in both mature and non-mature low-carbon technologies, the company does not disclose figures for these R&amp;D expenditures. KEPCO conducts R&amp;D in low-carbon technologies related to energy efficiency improvement, expansion of its renewable energy capacity, the application of Carbon Capture, Utilisation and Storage (CCUS) and the establishment of an intelligent grid. The company also discusses R&amp;D in water electrolysis, but does not clarify the specific technology or whether this program focuses on fresh or seawater. Furthermore, KEPCO discloses conducting R&amp;D on the co-firing of ammonia, a non-mature technology.</t>
  </si>
  <si>
    <t>KEPCO purchases about 26% of the power it supplies to its customers on an activity basis. KEPCO’s emissions intensity trend between 2017 and 2022 decreased by at least the rate of reduction required by its 1.5°C pathway between 2022 and 2027. To stay aligned with its 1.5°C pathway in 2027, KEPCO is required to continue reducing its emissions intensity by about 10% per year. KEPCO does not publish projections on its purchase of power for resale over the next five years. KEPCO offers its K-BEMS (KEPCO - Building Energy Management) platform, to deliver smart services and solutions, which aim to lower customer energy costs. KEPCO Energy Solutions is responsible for marketing, along with providing and enhancing energy-saving facilities.</t>
  </si>
  <si>
    <t>KEPCO has implemented board-level oversight of climate change. Oversight is led by its Board of Directors (BOD), its CEO and KEPCO’s ESG Committee. However, there is no evidence the board has any low-carbon expertise or transition experience. KEPCO has a transition plan in place that applies at the group level. KEPCO aims to achieve net-zero scope 1 and 2 emissions by 2050 and reduce its fine dust emissions by 78% by 2024, compared to 2016. Deliver the KEPCO Smart Energy Creator and 49 GW of renewable generation capacity by 2035. KEPCO aims to achieve 132,300 GWh of renewable generation by 2030, increase the proportion of renewable energy generation from 7.5% in 2020 to 21.5% in 2030 and develop hydrogen and ammonia power generation capacity. KEPCO has a planned capital expenditure (CapEx) of USD 11.14 billion for nuclear and renewables between 2023 and 2025. KEPCO's CEO is entitled to monetary incentives for work towards achieving a reduction in absolute emissions, increasing the share of renewable energy in total energy consumption and reducing total energy consumption. KEPCO's Other C-Suite Officers are entitled to monetary incentives for progress achieved towards a climate-related target, reducing absolute emissions and energy efficiency improvement. Furthermore, all employees are entitled to monetary incentives for work towards reducing absolute emissions. KEPCO's scenario analysis considers the impact of physical climate scenarios on a company-wide basis until 2035, investigating changes in greenhouse gas (GHG) emissions and air quality impacts. KEPCO considers two scenarios, RCP 4.5 and RCP 8.5. Under RCP 8.5 KEPCO's scenario analysis is used to inform the company’s Climate Change Adjustment Measure, considering both transitional and physical risks. KEPCO's scenario analysis describes its responses to each type of physical and transitional risk, as well as the opportunities identified, in qualitative, quantitative and financial terms.</t>
  </si>
  <si>
    <t>KEPCO's Code of Conduct for Suppliers requires that all its suppliers comply with any applicable domestic and international laws and principles of the UN Global Compact. Although this consists of environmental criteria, greenhouse gas (GHG) emissions reduction targets are not integrated into KEPCO’s supplier engagement strategy. KEPCO states it conducts on-site inspections of suppliers likely to have high risk, based on an evaluation of its supply chain and offers incentives to eco-friendly partners in the form of reduced contract deposits. In practice, KEPCO engaged with about 29% of its suppliers. Working with suppliers to explore corporate renewable energy sourcing mechanisms and offering financial incentives to those who reduce their operational emissions and/or upstream emissions.</t>
  </si>
  <si>
    <t>KEPCO does not have a customer engagement strategy. As a result, KEPCO lacks a strategy to reduce customer greenhouse gas (GHG) emissions through engagement with its customers. Although KEPCO lacks a customer engagement strategy, it discusses the use of elements associated with one. Such as educating and sharing information with its customers via its website and social networks, an online communications panel, KEPCO’s national auditor, idea collection and its customer centre. KEPCO reports running an engagement campaign to educate its customers on the climate change impacts of the products, goods, and/or services KEPCO provides. Reporting this has increased non-face-to-face services and induced innovation in energy consumption efficiency and a voluntary consumption reduction.</t>
  </si>
  <si>
    <t>KEPCO does not have a publicly available trade association engagement policy. As such lacks a process to monitor and review climate policy positions and an action plan for when associations are found to oppose climate-friendly policies. No evidence was found to indicate that KEPCO holds membership with or engages with any trade associations. KEPCO supports initiatives such as the Task Force on Climate-Related Financial Disclosures (TCFD) but does not report directly supporting significant climate policies, like the Paris Agreement. KEPCO reports supporting regional policies, laws and regulations and has been actively implementing the Clean Development Mechanism (CDM), through which it shows indirect support for the Paris Agreement.</t>
  </si>
  <si>
    <t>KEPCO is developing low-carbon business models, but only about 9% of its revenue in FY2022-23 was generated from low-carbon products and services. Reducing from about 10% in FY2019-20. KEPCO aims to develop 2.9 GW of offshore wind capacity, and 2.1 GW of solar power, develop hydrogen and ammonia co-firing generation capacity with the objective of abating 49 million tCO2 in 2050 and deliver a hydrogen value chain with a production capacity of 250,000 tons of blue hydrogen per year from 2026. KEPCO also aims to use energy storage systems (ESS) to regulate energy delivery in response to variations in renewable energy supply. Along with developing and commercialising Carbon Capture and Utilization (CCU) by 2025, aiming to reduce CO2 emissions by 20,000 tons per year.</t>
  </si>
  <si>
    <t>Kyushu aims to achieve net-zero scope 1, 2 and 3 (Categories 1, 2, 3, 4, 5, 6, 7 and 15) emissions by 2050, with an interim target to reduce these emissions by 60% by 2030, compared to 2013. Kyushu also aims to reduce its scope 3 (Categories 3 and 11) emissions by 25% by 2030, compared to 2020. Kyushu has not ruled out the use of offsets to achieve these targets. Kyushu aims to reduce its scope 1 and 2 emissions intensity by 47% by 2030 and its scope 1 and 3 (Category 3) emissions intensity by 47% by 2030, compared to 2020. It is assumed that short-term targets will not use offsets, thus only these targets could be assessed for alignment with Kyushu's 1.5°C pathway. Kyushu is only on track to meet its target to reduce its scope 3 (categories 3 and 11) emissions by 25% by 2030.</t>
  </si>
  <si>
    <t>Kyushu’s emissions intensity decreased between 2017 and 2022 To align with its 1.5°C pathway in 2027, Kyushu must reduce its emissions intensity by about 9% per year, requiring Kyushu to accelerate its rate of reduction by about 3.6 its historical trend. Kyushu is projected to moderately exceed its total 1.5°C carbon budget. Kyushu’s emissions intensity is projected to exceed its 1.5°C pathway. Kyushu is expected to reduce its emissions intensity by about 34% between 2022 and 2027. Kyushu must reduce its emissions intensity by about 37% to align with its 1.5°C pathway in 2027. Kyushu reports its total, low-carbon technologies and fossil fuel electricity capital expenditure (CapEx) for the reporting year, but only its total CapEx for the next three years.</t>
  </si>
  <si>
    <t>Kyushu reports investing USD 161 million in research and development (R&amp;D) over the last four years (2019 to 2022). Although Kyushu reports conducting R&amp;D in both mature and non-mature low-carbon technologies, it does not disaggregate its R&amp;D spend in mature and non-mature low-carbon technologies. Kyushu reports conducting R&amp;D into Carbon Capture, Utilisation and Storage (CCUS) to facilitate the decarbonisation of its thermal power generation assets. R&amp;D on undefined projects to facilitate a stable supply of electricity and again undefined regional energy systems to promote carbon neutrality and enhance resilience. With respect to non-mature technologies, Kyushu reports conducting R&amp;D on hydrogen and ammonia co-firing within its thermal operations.</t>
  </si>
  <si>
    <t>Kyushu purchases about 39% of the power it supplies to its customers on an activity basis. Kyushu’s emissions intensity trend between 2017 and 2022 decreased by at least the rate of reduction required by its 1.5°C pathway between 2022 and 2027. To stay aligned with its 1.5°C pathway in 2027, Kyushu is required to continue reducing its emissions intensity by about 9% per year. Through the Kyuden eco/Kirei Life Plus smartphone application it offers in collaboration with SB Power Corp., Kyushu aims to help customers conserve energy, reduce costs, and enable renewable energy to be used more effectively by optimizing the supply-demand balance through demand response. Kyushu also aims to provide energy conservation audits to promote energy conservation.</t>
  </si>
  <si>
    <t>Kyushu has implemented board-level oversight of climate change. Oversight is led by the Chair of the Carbon Neutrality/Environment Subcommittee, the Representative Director, Executive Vice President and Executive Officer, who is the officer in charge of ESG. However, there is no evidence the board has any low-carbon expertise or transition experience. Kyushu has a transition plan in place that applies at the group level. Kyushu's action plan aims to develop 5 GW of renewable generation capacity and position renewable energy as its main power source, lower the emissions intensity of its fossil thermal power generation, move towards co-firing 1% hydrogen/20% ammonia, contribute to the electrification of Kyushu, deliver 1,500 GWh to the household and 1,600 GWh to the commercial sectors and convert 100% of its vehicles to electric vehicles (EVs) by 2030. Kyushu reports that it will invest JPY 500 billion between FY2021-22 and FY2025-26 on its decarbonisation strategy. Kyushu has set emissions reduction targets that cover upstream and downstream emissions. Kyushu's Board/Executive Board are entitled to monetary incentives for work towards the achievement of its climate transition plan KPI, progress towards a climate-related target, and the achievement of a climate-related target. All employees (including the Management Group) are entitled to Kyushu’s monetary reward system for the acquisition of important qualifications. Kyushu’s scenario analysis considers group-wide short-, medium and long-term transitional and physical scenarios until 2050. Kyushu considers two scenarios, a 1.5°C scenario and a 4°C scenario. Kyushu's scenario analysis considers the policy and regulation, technology, legal, market, reputation, products and services and physical risks and opportunities posed to its electricity business. Kyushu's scenario analysis provides the likelihood of each risk and opportunity, the timeframes, a description of Kyushu's response strategy and financial impacts.</t>
  </si>
  <si>
    <t>Kyushu’s Supply Chain Policy and Approach and Basic Policy for Procuring Materials discusses environmental conservation and the effective use of resources, Kyushu will work with its business partners to achieve carbon neutrality in its supply chain and promote green procurement. Also, suppliers are requested to reduce energy consumption and greenhouse gas (GHG) emissions, but GHG emissions reduction requirements are not quantified, nor are actions taken disclosed when suppliers do not comply. Kyushu collects information on supplier efforts toward carbon neutrality through a questionnaire targeting major businesses, engaging with only 7% of its suppliers. Stating that through this program, Kyushu identified that scope 3 (Category 1) emissions account for 1% of its total scope 3 emissions.</t>
  </si>
  <si>
    <t>Kyushu does not have a formal engagement strategy to influence customers to reduce their greenhouse gas (GHG) emissions. Through Kyushu’s education/information sharing campaign it reports that by introducing smart meters, it can more accurately understand its customers' electricity usage, supporting customers reduce their emissions and manage their electricity usage. Through its collaboration and innovation campaign, Kyushu discusses its demand-side management goal for 2030, where the company aims to achieve a 100% electrification rate in the residential and commercial sectors by 2050. Kyushu also reports using a compensation/demand-side response campaign where it offers incentives to customers that conserve energy usage, facilitated by the Kyuden eco/Kirei Life Plus smartphone apps.</t>
  </si>
  <si>
    <t>Kyushu lacks a publicly available trade association engagement policy. But regularly investigates whether significant differences between its trade association’s ideas and approaches to its own, deciding whether to withdraw our participation when major differences are identified. Kyushu is a member of KEIDANREN (Japan Business Federation), which has been identified as having a non-climate-aligned position. Kyushu supports initiatives like the Science Based Targets Initiative (SBTi) but does not directly report supporting significant climate policies. In 2021, Kyushu concluded an agreement with the Kumamoto Prefecture. Kyushu and the Kumamoto Prefecture promoted energy conservation and energy shifts centred on electrification in the residential, industrial and commercial sectors.</t>
  </si>
  <si>
    <t>In FY2022-23, about 4% of Kyushu’s revenue was generated from low-carbon products and services. Kyushu’s large-scale low-carbon electricity business models aim to expand its renewable energy capacity to 5 GW by 2030, with an interim target of 4 GW by 2025, delivered through the development of geothermal, hydroelectric power, offshore wind and biomass power. Kyushu aims to expand its nuclear power capacity, reporting the use of advanced reactors, such as small modular reactors (SMRs) and high-temperature gas reactors (HTGRs). Along with building a hydrogen/ammonia supply chain. Kyushu also reports low-carbon business models which aim to promote the use of electric vehicles (EVs) and use high-capacity storage Battery Energy Storage Systems (BESS) to improve supply and demand balance.</t>
  </si>
  <si>
    <t>Emissions intensity decreased between 2017 and 2020 but then started increasing again. Based on forward-looking projections of its assets, the company is expected to reduce its emissions intensity by 1% by 2027. However, the company must reduce its emission intensity by approximately 35% to align with its 1.5C pathway in 2027. The company does not report CapEx, including investments in low-carbon technologies.</t>
  </si>
  <si>
    <t>The company does not offer energy efficiency services to its clients. No evidence was found that the company reduces lifecycle emissions of low-carbon technologies.</t>
  </si>
  <si>
    <t>The company does not provide any details of the low-carbon transition plan, except from priority areas that include clean hydrogen, ultra-low-cost solar and energy storage. No evidence is found that the company has conducted climate change scenario testing.</t>
  </si>
  <si>
    <t>The company does not have low-carbon business models.</t>
  </si>
  <si>
    <t xml:space="preserve">The company has set a Real Zero goal to reduce scope 1 and 2 emissions by 100% by 2045. It aims for interim reduction targets of 70% in 2025, 82% in 2030, 87% in 2035 and 94% in 2040, from the 2005 baseline. The company does not plan to rely on offsets and also has aims for changing its generation by fuel type from 2025 to 2045 with interim goals every 5 years. The company is aiming for 100% renewables, nuclear and less than 1% renewable natural gas. The company has not set scope 3 targets. </t>
  </si>
  <si>
    <t xml:space="preserve">The company’s emissions intensity trend of its own generation decreased between 2016 and 2021. To align with is 1.5°C pathway in 2026, the company must reduce its emissions intensity by approximately 9% per year. This requires the company to accelerate the rate of reduction by 2.3 times its historical trend. NextEra strongly exceeds its carbon budget. NextEra discloses spending USD 15,800 million on CapEx in the reporting year. The company plans to spend USD 90,400 million on CapEx over the next five years. The company does not report total CapEx on low-carbon technology in the reporting year. The company plans to spend USD 60,000 million on low-carbon technology over the next five years. 
</t>
  </si>
  <si>
    <t>NextEra has been investing in wind, solar and battery storage portfolio. Subsidiary FPL is investing in electric vehicle (EV) infrastructure, distributed generation and hydrogen pilots, recently securing approval to develop Florida’s first green hydrogen project. FPL’s partnership with Florida International University allows for further research and development on renewable energy technologies to increase renewables deployment. The company does not disclose its investments in research and development (R&amp;D) during this reporting year. The company does not disclose its investment in R&amp;D towards low-carbon technologies. There is no evidence the company is investing in R&amp;D into non-mature mitigation technologies.</t>
  </si>
  <si>
    <t>FPL has an Energy efficiency emissions reduction program including a business lighting program which encourages customers to install high-efficiency lighting systems and a business custom incentive program which encourages customers to install unique high-efficiency technologies.
NextEra Energy Resources also provides energy efficiency services. Energy Efficiency upgrades include HVAC, lighting, controls, building envelope and renewable energy. The company is working on the reuse and recycling of solar infrastructure components and used blades.</t>
  </si>
  <si>
    <t>Climate oversight and expertise: Board or individual/sub-set of the Board or other committee appointed by the Board. Incentives: "Our senior executive compensation program includes goals tied to climate-related issues". Transition planning: The company has set a Real Zero goal to reduce scope 1 and 2 emissions by 100% by 2045. It aims for interim reduction targets of 70% in 2025, 82% in 2030, 87% in 2035 and 94% in 2040, from the 2005 baseline. The company does not plan to rely on offsets and also has aims for changing its generation by fuel type from 2025 to 2045 with interim goals every 5 years. The company is aiming for 100% renewables, nuclear and less than 1% renewable natural gas. The company has not set scope 3 targets. Some financial planning is included. The company plans to dedicate the generation part of its CapEx towards renewables: 27% of planned CapEx for 2022-2025 is planned for wind, 68% for solar and 5% for renewable hydrogen. FPL $65 million green hydrogen pilot project. The goal of installing 30 million solar panels by 2030 - is now expected to be reached by 2025. From 2022-2025, NextEra Energy Resources expects to bring online an additional 28-37 GW of clean, carbon-emissions-free renewable energy. The green hydrogen pilot project, which is expected to be in service in 2023, will utilize solar energy to produce 100% green hydrogen through a roughly 25 MW electrolysis system. Gradual phase-out of fossil fuels. FPL: Clear plans for 2045. Gradual phase-out of fossil fuels in the generation mix. By the end of 2031, FPL is planning to have more than 12,600 MW of universal solar capacity. Achieving Real Zero would add more than 50,000 MW of battery storage to FPL’s grid. FPL would convert 16 GW of existing natural gas units to run on green hydrogen. FPL would be able to generate up to 6,000 MW of CO2 neutral power from renewable natural gas (RNG) in our existing generating units. Discusses some potential impacts of a carbon price.</t>
  </si>
  <si>
    <t xml:space="preserve">The company does not have a supplier engagement strategy. There is no evidence the company has integrated emissions reduction into their engagement with suppliers. Suppliers are not required to publicly report on their GHG emissions or any other low-carbon requirements. GHG emissions reduction is not included in the selection of new suppliers or contract renewal of existing suppliers. There is nothing embedded in the company's strategy to engage suppliers on climate change. NextEra has a publicly available supplier code of conduct. Suppliers are required to abide by the environmental policy. However, no specific requirement related to climate has been identified. </t>
  </si>
  <si>
    <t xml:space="preserve">The company does not have a client engagement strategy. Actions to reduce clients' emissions include: Education campaign: FPL’s online tools include the FPL Energy Analyzer and the Business Energy Manager, which help customers better understand and lower their energy usage; Collaboration: In 2020, FPL launched the largest community solar program in the U.S. Each month, participants receive a fixed subscription charge based on the amount of their subscription as well as a subscription credit that is determined by the output from the associated solar power plants. FPL’s demand-side management efforts through 2021 have resulted in a cumulative summer peak reduction of nearly 5,500 MW and an estimated cumulative energy savings of approximately 95,489 gigawatt hours (GWh). 
</t>
  </si>
  <si>
    <t xml:space="preserve">The company reviews trade associations and publishes a trade review on its website. The oversight of this process is unclear "Each association membership is reviewed and approved by an executive officer of the company". "Any policy positions that are in conflict with the Company’s corporate strategy and objectives will be reviewed with the PEC and the Chairman and Chief Executive Officer of NextEra Energy to ensure participation in these organizations continues to provide an overall benefit to the Company". "The company does not support any associations, alliances, coalitions or thinktanks that have non-climate-aligned positions. The company states in the CDP Climate Response that it engages with climate policies in the USA and Florida, however, detail has not been found. </t>
  </si>
  <si>
    <t>Wind and solar generation already account for nearly 30% of NextEra's total revenue. The company has established ambitious growth objectives, with a target of achieving 89% of its energy generation from renewables and energy storage by 2045. In addition to expanding its renewable energy capacity, NextEra is actively integrating battery energy storage solutions into its operations. As part of its sustainability efforts, NextEra aims to develop 16 gigawatts (GW) of green hydrogen production capacity by 2045, with the goal of replacing traditional gas-based energy sources. The company is committed to phasing out all fossil fuel-based energy capacity by 2045 and has set a more immediate target of discontinuing coal usage by 2028. Regarding NextEra's energy efficiency and savings services, it is currently unclear whether these services generate revenue.</t>
  </si>
  <si>
    <t>NRG has a target to achieve net-zero scope 1, 2 and 3 (Category 6) emissions, supported by a target to reduce its absolute scope 1, 2 and 3 (Category 6) emissions by 50% by 2025, compared to 2014. Only NRG's short-term targets for 2025 were assessed for alignment, as these are assumed not to use offsets. NRG’s absolute scope 1 emissions decreased by about 42% since 2014. NRG has achieved about 42% of its target to achieve its net-zero scope 1, 2 and 3 (Category 6) emissions by 2050, and achieved about 83% of its targets to reduce these emissions by 2025. NRG could improve its performance by setting intermediate targets with gaps of no more than five years between the reporting year and its furthest target end date and reducing emissions for all of its targets.</t>
  </si>
  <si>
    <t>NRG’s emissions intensity increased between 2017 and 2022. To align with its 1.5°C pathway in 2027, NRG must reduce its emissions intensity by approximately 10% per year. NRG is projected to moderately exceed its total 1.5°C carbon budget. NRG’s emission intensity is projected to exceed its 1.5°C benchmark pathway and it is expected to reduce its emissions intensity by approximately 13% between 2022 and 2027. NRG must reduce its emissions intensity by approximately 38%, to align with its 1.5°C pathway in 2027. NRG only reports its total capital expenditure (CapEx) spend of USD 485 million for the reporting year. NRG only projects its total CapEx for the next three years. Future low-carbon CapEx or fossil fuel CapEx spending are not projected.</t>
  </si>
  <si>
    <t>NRG does not disclose financial information on its total research and development (R&amp;D) expenditure or investments in R&amp;D with the potential to mitigate climate change on mature or non-mature technologies. NRG reports it invested about 3% of its total R&amp;D expenditure on carbon capture, utilisation, and storage (CCUS). But in line with the ACT assessment, does not disclose its total low-carbon technologies R&amp;D expenditure over the last four years in monetary terms. NRG reports that its R&amp;D activities are ongoing in the industry to provide alternative and more efficient technologies to produce power, inclusive of wind, solar, hydrogen and energy storage. Along with improvements in traditional technologies and equipment, for example, the development of more efficient gas turbines.</t>
  </si>
  <si>
    <t>NRG purchases about 67% of the power it supplies to its customers on an activity basis. Although NRG discloses its total power purchased for resale to its customers, as NRG does not disclose its associated scope 3 emissions, the emissions intensity trend for purchased power for resale could not be assessed. NRG reports providing energy efficiency and energy management solutions to its commercial customers, such as distributed products and services related to demand response, energy efficiency and advisory services. NRG also offers virtual home energy efficiency consultations and energy efficiency and management tools enabled by smart devices to its residential customers. However, NRG does not report its associated revenue from these energy efficiency products and services.</t>
  </si>
  <si>
    <t>NRG has implemented board-level oversight of climate change. NRG reports that its President and CEO has ultimate accountability for the company's climate change-related issues and management, including creating and approving emissions reduction goals. Although NRG’s Chairman of the Board is the founder of Catalyst Energy Corporation, no clear evidence of climate change or low-carbon transition expertise was found. NRG has a transition plan in place that focuses on its operation emissions – scope 1, 2 and 3 (Category 6). NRG aims to achieve operational net-zero scope 1, 2 and 3 (Category 6) emissions by 2050, supported by a target to reduce its scope 1, 2 and 3 (Category 6) emissions by 50% by 2025, compared to 2014. Along with achieving 100% electrification of its light-duty vehicle fleet by 2030. Despite this, NRG’s transition plan lacks supporting financial information. NRG's Corporate Executive Team are entitled to monetary incentives for work towards achieving NRG’s climate transition plan KPIs and developing a carbon intensity of electricity sold metric. NRG's Power generation employees, which includes the Management Group, are entitled to monetary incentives for work towards implementing an emissions reduction initiative. NRG’s scenario analysis considers company-wide transitional and physical scenarios until 2050. NRG's scenario analysis considers legal, technological, legal, market, reputational, acute physical and transitional climate-related risks. Along with acute and chronic physical, current and emerging regulatory, and market and reputational climate-related opportunities. NRG considers the U.S. Energy Information Agency (EIA) carbon fee scenario between 2026-2050, making assumptions on electricity sold, the carbon price in 2021 and 2050, along with changes to the NRG’s own and supply portfolio. The results of NRG’s scenario analysis are presented in qualitative and quantitative terms.</t>
  </si>
  <si>
    <t>NRG's Supplier Code of Conduct outlines what it expects from all companies it does business with, seeking suppliers who integrate principles of sustainable development into all areas of their business. However, greenhouse gas (GHG) emissions reduction requirements are not integrated into this engagement strategy. NRG reports its supply chain initiatives aim to promote environmental disclosure practices and develop strong manufacturing standards and internal policies. In practice, NRG engaged with 25% of its suppliers to encourage them to disclose climate change performance information via the CDP Supply Chain Program. Resulting in almost 89% of suppliers reporting their operational emissions, about 86% reporting emission reduction projects, and about 71% reporting renewable energy usage.</t>
  </si>
  <si>
    <t>NRG engages with its customers on the topics of affordable, reliable and sustainable energy, related products and services, and overall customer experience and satisfaction. But lacks objectives to reduce customer greenhouse gas (GHG) emissions. NRG engages with its customers through its customer call centres, customer-facing websites, and direct email, social media and mail communications, along with Home, Business, and Services products and solutions. NRG engages with all its customers via education/information sharing, by offering lower carbon products and services to all customers that want to reduce their carbon footprints. Through its engagement, NRG has been able to collect feedback on customer experiences of NRG’s products and services and develop its Customer Focus Index KPI.</t>
  </si>
  <si>
    <t>NRG's Industry Association Climate Review document outlines the process it takes to review trade association positions while adhering to adhere to its Climate Change Principles. Including the approach NRG will take, its review methodology, levels of alignment, and the process NRG will take to resolve non-alignment. NRG holds membership with 24 trade associations, three of which were identified as having a non-climate-aligned position. NRG supports initiatives like the Climate Group EV100 initiative and aims to align with the ambition of the Paris Agreement via its Climate Change Principles. NRG engages in public policies and regulations impacting energy markets by engaging with regulators and local officials. Along with complying with federal, state, and local laws and regulations.</t>
  </si>
  <si>
    <t>NRG has developed low-carbon business models but does not report the proportion of its revenue generated by its low-carbon products or services or provide sufficient data to determine whether this share has grown significantly over the last three years. NRG has signed agreements for 2.4 GW of renewable power capacity through the use of Power Purchase Agreements (PPAs), of which 45% are currently operational. It is projected that once these renewable PPAs come online, the share of renewables in NRG's total energy supply portfolio will rise from 1% to 14%. NRG also aims to achieve 100% electrification of its vehicle fleet (i.e. adopt electric vehicles) by 2030. The first phase of this fleet electrification strategy added new all-electric trucks.</t>
  </si>
  <si>
    <t>NTPC has set a target to reduce its scope 1 and 2 emissions intensity by 17% by 2032, compared to 2012. NTPC’s target could not be assessed for alignment with its 1.5°C pathway, as it is unclear whether the company is reliant on the use of offsets to achieve this target. Since 2013, NTPC has reduced its scope 1 and 2 emissions by about 2%, and at this rate is not expected to achieve this target. NTPC could improve its performance by setting intermediate targets with gaps of no more than five years between the reporting year and its furthest target end date and reducing emissions for all of its targets.</t>
  </si>
  <si>
    <t>NTPC’s emissions in emissions intensity remained relatively static between 2017 and 2022. To align with its 1.5°C pathway in 2027, NTPC must reduce its emissions intensity by about 9% per year. NTPC is projected to strongly exceed its total 1.5°C carbon budget. NTPC is expected to reduce its emissions intensity by about 6% between 2022 and 2027, based on forward-looking projections of its assets. NTPC must reduce its emissions intensity by about 31% to align with its 1.5°C pathway in 2027. NTPC only reports its total capital expenditure (CapEx) and low-carbon technologies CapEx for the reporting year. Furthermore, the company does not disclose its total, low-carbon technologies nor its fossil fuel electricity CapEx for the next five years.</t>
  </si>
  <si>
    <t>NTPC reports investing USD 88 million in research and development (R&amp;D) over the last four years (2019 to 2022). NTPC discloses that about 73% of this R&amp;D expenditure was invested in mature low-carbon technologies. NTPC conducts R&amp;D in mature low-carbon technologies, such as carbon capture, utilisation and storage (CCUS). Additionally, NTPC discloses investing about 32% of its total R&amp;D expenditure on R&amp;D into non-mature low-carbon technologies for the development of seawater electrolyser technologies for hydrogen production via a photoelectrochemical process, along with the use of CCUS associated with NTPC’s CO2 to methanol demonstration plant.</t>
  </si>
  <si>
    <t>NTPC purchases insignificant levels of generation for resale, as such the emissions intensities associated with this activity are not considered when assessing this company. Although NTPC reports offering energy efficiency services to its clients, only about 1% of the company’s revenue originates from these services. NTPC has a 33.33% stake in EESL (Energy Efficiency Services Ltd.) which engages in energy efficiency projects. EESL conducts building energy audits, and energy efficiency consulting, along with agricultural and municipal pump replacement with energy-efficient pumps for various State Governments. NTPC does not report details of any interventions carried out over the last 5 years to reduce the life-cycle greenhouse gas emissions of its low-carbon assets.</t>
  </si>
  <si>
    <t>NTPC has implemented board-level oversight of climate change. Oversight is led by its Risk Committee and ESG Sub-Committee, and its Director of Operations is responsible for facilitating discussions and managing climate-related issues. However, there is no evidence the board has any low-carbon expertise or transition experience. NTPC discloses elements of transition planning. NTPC aims to align with the Government of India's objective to achieve net-zero emissions by 2070 and 50% of cumulative electricity capacity from non-fossil generation by 2030 but has not explicitly set targets. NTPC aims to reduce its scope 1 and 2 emissions intensity by 17% by 2032, compared to FY2012-13 and has set a target to plant 10 million trees by 2026. NTPC aims to increase its renewable energy generation capacity to 60 GW by 2032, from 6.976 GW (in FY2022-23). Since FY2019-20, the company increased its renewable energy capacity by about 57%. NTPC does not report any supporting financial commitments. NTPC does not use an internal price of carbon. No evidence was found to indicate that NTPC incentivises performance related to climate change mitigation or the promotion of the low-carbon transition using executive compensation. It is unclear whether the company incentivises growth in fossil fuel power generation. Through NTPC's Materiality Assessment, it considers climate change, listing actions to reduce its climate-related risks, such as enhanced geographical and technological diversification to reduce its risks and designing power plants and associated infrastructure to withstand physical risks. Despite this, there is no evidence that the company has conducted climate change scenario analysis or used an internal price of carbon to investigate its climate-related risks and opportunities.</t>
  </si>
  <si>
    <t>NTPC's Sustainable Supply Chain Policy appears to apply to all of its suppliers. NTPC reports that it aims to change the sustainability of its supply chain and that it aims to embed a triple bottom line approach, i.e. consider social and environmental concerns as well as profits) in its upstream supply chain. However, this policy does not integrate any greenhouse gas (GHG) emissions reduction or low-carbon transition requirements into the policy. Furthermore, GHG reduction or reporting requirements are not included in the selection of new suppliers. In practice, NTPC report engaging in an information collection action lever, through collecting climate-related risk and opportunity information at least annually from suppliers. This only covered about 0.6% of its suppliers in FY2022-23.</t>
  </si>
  <si>
    <t>NTPC has a Customer Relationship Management (CRM) framework, whereby the company aims to optimize customer engagement and interaction, including customer support services, tailored training programs, dynamic interactive forums and ongoing stakeholder consultations. NTPC reports engaging with its customers via a range of mechanisms but does not report integrating greenhouse gas (GHG) emissions reduction targets into this engagement strategy. NTPC's customer engagement strategy consists of an education/information-sharing action lever but does not report using this action lever in practice or the impact of any client engagement.</t>
  </si>
  <si>
    <t>NTPC does not have a publicly available trade association engagement policy. NTPC does not have a process to monitor and review climate policy positions, or an action plan outlining actions to take when associations are found to oppose climate-friendly policies. NTPC reports holding membership with five trade associations. None of these trade associations were identified to hold a climate-negative position. NTPC reports supporting initiatives like the Global Reporting Initiative (GRI). However, the company does not report supporting significant climate policies, such as the Paris Agreement. NTPC reports that it engages with the Government of India (GOI), regulators, along with communities and non-governmental organisations (NGOs), but not local authorities/state bodies.</t>
  </si>
  <si>
    <t>Less than 2% of NTPC’s revenue in FY2022-23 was generated from low-carbon products and services. A reduction from about 9% in FY2019-20. NTPC aims to achieve a cumulative renewable capacity of 60 GW by 2032. Along with investigating the production of hydrogen using seawater electrolysers. The production and use of green hydrogen via green hydrogen blending facilities, its Green Hydrogen Mobility Project in Ladakh, green hydrogen fuelling stations, solar-hydrogen-BESS (Battery Electric Storage Systems) and sourcing electrolysers for green hydrogen projects. Along with offering zero-emission vehicles and related services, while also catering for public transport, and the development of Carbon Capture, Utilisation and Storage (CCUS) and methanol production from CO2.</t>
  </si>
  <si>
    <t xml:space="preserve">Origin has two mid-term 2030 targets to reduce its scope 1, 2, and 3 equity emissions intensity by 40% and an absolute scope 1, 2 and 3 emissions reduction of 20 million tonnes by 2030, both from a 2019 baseline. However, the ambition of these targets is not sufficient to align with a 1.5°C pathway. In this RY, Origin achieved its short-term scope 1 emissions target, with a cumulative reduction of 9 million tCO2e between FY2021 and FY2023, against the FY2017 base year. In 2022, Origin announced its ambition to cease coal-fired generation at Eraring Power Station, its last remaining coal-fired plant, as early as 2025. Origin has a long-term ambition to achieve net-zero material scope 1, 2 and 3 emissions by 2050. However, this could not be scored as it is not a quantified climate target. </t>
  </si>
  <si>
    <t xml:space="preserve">Origin's emissions intensity trend remained static between 2017 and 2022. Over this period, Origin reduced its total electricity sold by 27%. To align with its 1.5°C pathway in 2027, the company must reduce its emissions intensity by approximately 12% per year. Origin is expected to moderately exceed its carbon budget between 2022-2037. The company is expected to reduce its emission intensity by approximately 49% between 2022 and 2027, based on forward-looking projections of its assets. In this RY, Origin discloses spending USD 332 million on CapEx. Of this, USD 48 million (14.5%) was spent on low-carbon technologies including, early-stage renewables and energy storage (6.1%); and, Eraring battery development (5.7%). The remaining 85.5% was mostly spent on fossil-fuel generation. </t>
  </si>
  <si>
    <t xml:space="preserve">Origin Energy does not report any research and development (R&amp;D) during this reporting year. There is no evidence the company is investing in R&amp;D towards mature or non-mature climate change mitigation technologies. However, Origin has been awarded USD 31 million from the Australian government to progress several green hydrogen projects, including the proposed Hunter Valley Hydrogen Hub, the Tasmanian Green Hydrogen Hub Project, and the potential development of a green hydrogen supply chain between Japan and Australia as a joint initiative with ENEOS. However, Origin provides no detailed R&amp;D spending on the development of low-carbon hydrogen. </t>
  </si>
  <si>
    <t>Origin's emissions intensity trend between 2018 and 2022 decreased by at least the rate of reduction required by its 1.5°C pathway between 2022 to 2027. This is due to the company reducing its purchased CCGT gas and increasing its renewable PPA purchases. To stay aligned with its 1.5°C pathway in 2027, the company is required to continue reducing its emissions intensity by approximately 11% per year. Origin does not report data for its future purchased power. In 2022, 82% of Origin's own-generated electricity came from coal power generation. Since 2018, Origin has reduced the amount of gas it purchases (50% reduction across the five years) and increased its renewable PPA purchased by 25%. Origin offers energy efficiency services to its customers. Origin has created a business unit called Origin Zero which offers demand-side services to customers. However, the company does not disclose its total revenue from energy efficiency services.</t>
  </si>
  <si>
    <t>Origin Energy has implemented board-level oversight of climate change. In FY2021, the Climate Change Forum was established, chaired by the CEO with senior representatives from across the business with responsibility for climate-related matters. However, Origin's CEO does not appear to have any relevant climate change or low-carbon transition expertise. Origin offers both short- and long-term financial incentives for key executives based on various climate metrics including a % reduction in the company's scope 1 emissions. In FY2021, the climate change target comprised 10% of the 40% non-financial targets within the CEO’s short-term incentive plan. Origin has a climate transition plan that includes short and medium-term targets for emissions reductions and its long-term ambition of becoming net-zero across its scope 1, 2 and 3 emissions by 2050. However, the plan has limited detail regarding the financial requirements for achieving its climate-related targets. Origin qualitatively discusses changes to capital allocation over the next decade but there is little detail on the financial risks of decarbonisation. The transition plan also outlines Origin's expedited target for its coal phase-out. Origin intends to bring forward its exit from coal-fired power generation from its previous target of 2032, to the earlier date of 2025. In its transition plan, Origin indicates its intention to continue to assess the risks it faces and review its net-zero emissions pathway as necessary. Origin's transition plan is a three-year plan which the company intends to update progress on annually. Origin conducted climate change scenario analysis to assess the resilience of its business strategy against a 1.5°C aligned pathway. The results of Origin's scenario testing are expressed qualitatively, quantitatively (less so), and financially. However, carbon pricing isn't wholly integrated into the scenario analysis.</t>
  </si>
  <si>
    <t xml:space="preserve">Origin Energy engages with its suppliers through its supplier code of conduct. The code of conduct has three environmental clauses including, monitoring and managing the impacts of GHG, short-lived climate pollutants and "commodity-driven deforestation", which it requires suppliers to consider "as appropriate to the nature and scale of its business operations". However, there is no evidence the company has integrated emissions reduction into their engagement with suppliers and suppliers are not required to publicly report their GHG emissions. Origin has recently trialled the roll-out of its supplier code of conduct via an online portal which gathers supplier self-assessment data (SAQ). The SAQ engagement applies to 18% of Origin's total supplier procurement spend. Origin is targeting &lt;1% of its suppliers, issued the code of conduct, to have partial or non-acceptance. </t>
  </si>
  <si>
    <t xml:space="preserve">There is no evidence that Origin Energy has a publicly available client engagement strategy. However, Origin outlines a number of examples of customer engagement including the company's solar energy awareness campaign "Always on" which has generated 377,499 customer interactions. Origin attributes its overall residential sales uplift of 44% in FY2021 as a measure of success for this direct marketing campaign. Origin also uses "Origin Spike" which is a behavioural demand response program that rewards customers for reducing their energy use during peak periods. This engagement campaign targeted 25% of Origin's customers by number, through direct marketing and onsite/app activity. Origin Spike has had a participation rate of 69% (out of around 75,000 customers who signed up). In 2022, Origin created a new business division, Origin Zero, which engages with its large business customers to help them decarbonise and optimise their demand, and match it with tailored renewable energy solutions. </t>
  </si>
  <si>
    <t>Origin annually reviews its industry association memberships and states it will only maintain memberships that are consistent with the company's principles. Decisions regarding association memberships are approved at the board level. Origin has stated that it would exit any industry association that has a formal policy of climate change denial or actively promotes anti-climate change messages or lobbies against the goals of the Paris Agreement. Despite this, Origin is a member of two trade associations that are found to take a climate-negative stance. Origin’s CEO is the director of one of these associations, the Australian Petroleum Production and Exploration Association. Origin is engaged with SBTi, CDP, GRI and TCFD and supports the Paris Agreement. Origin does not collaborate with or support local authorities to achieve local emissions reductions.</t>
  </si>
  <si>
    <t>In 2022, low-carbon products accounted for &gt;1% of Origin Energy's revenue and its "solar services" accounted for 2.8%. Origin plans to grow its renewable and storage capacity to 4 GW by 2030, from 1.6 GW in 2022. In 2022, Origin signed long-term PPAs with seven customers across critical infrastructure assets in Australia. Origin is aiming to commence domestic green hydrogen supply from mid-2020s. In 2022, Origin announced plans to accelerate its exit from coal-fired power generation, bringing forward the closure of the Eraring Power Station as early as 2025. Origin is progressing plans for a 460 MW battery energy storage system at the site. Origin is also continuing to progress plans for large-scale batteries at Mortlake Power Station and Darling Downs Power Station. Through Origin Zero, Origin Energy sells renewable energy from its solar projects and its renewable PPAs to large business customers. Origin partakes in customer engagement through its Origin Spike program and Origin Loop - a virtual power plant which helps balance supply and demand. Origin recently acquired a 20% equity interest in Octopus Energy and a licence to its online customer platform, Kraken.</t>
  </si>
  <si>
    <t xml:space="preserve">As a pure generation company, Ørsted is not assessed against indicators 4.1, 4.2 or 4.3. The company does not offer energy efficiency services to its clients. Ørsted reports a number of small-scale interventions that are likely to reduce greenhouse gas emissions from a relevant phase of the asset's life cycle. Ørsted is reducing the use of virgin resources, such as steel, through design and sourcing for its offshore wind assets. It is also recycling the blades of its wind assets. These interventions are supported by relevant details such as factors such as planning, performance tracking and measures of success. They are likely to have a measurable impact on the assets' overall greenhouse gas emissions. </t>
  </si>
  <si>
    <t>Ørsted has implemented board-level oversight of climate change. One board member is a member of the Committee on Climate Change and a Non-Executive Director of the Green Investment Bank, Chair of the Adaptation Committee of the Committee on Climate Change, a member of the UK Hydrogen Policy Commission and Chair of Carbon Trust. Another is a member of the Executive Committee of the World Business Council for Sustainable Development. The group executive team is entitled to monetary incentives tied to emissions reduction targets. The short-term incentive plan accounts for ESG at 30% which largely includes climate and emissions targets. The company does not incentivise targets related to fossil fuel growth. Ørsted has a comprehensive transition plan in place and a process to review and update its low-carbon transition plan. Its current revenue from low-carbon activities at 73% is expected to rise to 89% in 2025 and 94% in 2030. All of its investments are aimed at its renewable energy portfolio, and from 2023 to 2030 it expects to invest DKK 475 billion in renewable energy. It uses a carbon price of USD 109 for its scope 1 emissions to drive energy efficiency and low-carbon investment. In 2017 Ørsted divested its upstream oil and gas business. It had set a target to phase out of coal use by 2023, yet, due to recent government instructions, will phase out after June 2024. In 2022, Ørsted's low-carbon energy share in its portfolio was 91%. It aims to increase this to 99% by 2025. The company has been sourcing only sustainable wooden biomass since 2020. It aims to reach an installed renewable capacity of 50 GW by 2030. It has set a target to reach net-zero emissions by 2040. This target has been validated by the SBTi in line with its net-zero standard. The company has conducted climate change scenario analyses to inform its strategy. The scenario testing considers several scenarios including a 1.5C scenario. Ørsted presents the results in qualitative and quantitative terms.</t>
  </si>
  <si>
    <t>Ørsted's supplier code of conduct states that all suppliers must establish control mechanisms to prevent pollution from air emissions. Ørsted's key suppliers are expected to set SBTi-approved targets and respond to CDP's climate change questionnaire. Its tier 1 suppliers are required to set renewable energy consumption targets. The company uses information collection and innovation and collaboration to encourage suppliers to reduce GHG emissions and develop low-carbon offers. The scope of recent and current activities in supplier engagement represents 53% of total procurement spend. Ørsted's supplier engagement has qualitative and quantitative impacts such as 17% of core suppliers having science-based emissions targets and a further 23% committed to setting science-based targets.</t>
  </si>
  <si>
    <t>PG&amp;E has not made any significant reductions in its scope 1 emission intensity over the period 2017 to 2022, this is not aligned with its 1.5°C pathway which requires the company to make significant reductions. The company is not projected to reduce its emissions intensity from 2022-2027 with new gas capacity expected to come online and no significant expansion in renewables is projected based on the company's pipeline. The company is projected to strongly exceed its 1.5°C carbon budget over the period 2022-2037 due to similar drivers and in addition a lack of clarity over how the low-carbon generation from its Diablo Canyon nuclear power plant will be replaced when it reaches the end of its operating lifetime. The company does not provide details of its CapEx investment in low-carbon technologies.</t>
  </si>
  <si>
    <t>The company has invested in R&amp;D into methane detection and leakage reduction technologies and smart grid integration. The company reports that these two technologies have made up around 70% of total R&amp;D spend on average over the last three years.</t>
  </si>
  <si>
    <t>PG&amp;E purchases electricity for resale to customers, in 2022 this accounted for around 40% of its total electricity sales. The emissions intensity of PG&amp;E's purchased electricity is starting from a low baseline as renewables already account for a significant proportion of its purchased power and the company has reduced its intensity between 2019 and 2022 at a rate that is almost sufficient to align with its 1.5°C pathway. This is likely due to an increased proportion of renewables in its purchased generation mix. The company does not disclose sufficient forward-looking data to assess its future trends in the emissions intensity of purchased power. The company does not offer energy efficiency services to clients.</t>
  </si>
  <si>
    <t>PG&amp;E has implemented board-level oversight of climate change issues however there is no evidence that the members of the company's Sustainability and Governance Committee have significant expertise related to climate change or the low-carbon transition. Incentives: The company does not offer incentives linked to climate metrics. The company has set a target to achieve net-zero emissions by 2040 and has set interim targets to reduce scope 1 and 2 emissions from electricity by 51% and scope 3 from electricity by 40% by 2030. The company is planning to expand its energy storage capacity with plans to contract 3,300MW by 2024 and the company projects that it will use its natural gas-fired facilities less frequently between now and 2030. The company is also offering energy efficiency services to customers and investing in renewable gases to create emissions reductions in its value chain The transition plans cover the whole company and its value chain and cover up to 2040 when it plans to achieve net-zero emissions. The company states that it has "continued to engage with investors" but no specific feedback process for its plan is defined. The company has undertaken a scenario analysis. The analysis applies to the whole company up to 2045 when California intends to achieve carbon neutrality. The company always includes physical, market, technology and regulatory risks and opportunities in its analysis and it considers three scenarios. RCP8.5, IEA B2DS and a custom 1.5°C pathway based on California's net-zero transition plan. The results are expressed qualitatively.</t>
  </si>
  <si>
    <t xml:space="preserve">The company has a strategy to engage with its suppliers in "key emitting industries" which includes construction services, vegetation management and manufacturing. These suppliers account for 62% of non-energy related scope 3 emissions and 44% of procurement spend. The company expects suppliers to share scope 1 and 2 emissions and reduction targets as part of its annual supplier sustainability assessment. Suppliers are not required to publicly report on their GHG emissions. The company has an annual supplier sustainability assessment which requires suppliers to disclose emissions and targets. The company is expecting 100% participation by 202.5. The company currently collects information on emissions and targets from 58% of key suppliers which account for 44% of procurement spend. There is no evidence of the impact of the company's supplier engagement. </t>
  </si>
  <si>
    <t xml:space="preserve">The company engages with 100% of its customers to improve efficiency, promote distributed energy resources and offer demand response programs The company has a target to achieve 48 MMT of lifecycle carbon emissions reductions through energy efficiency and decarbonization strategies by 2030. The company includes information sharing (committing to give customers tools to access their data along with tips, tools and programs to support energy planning), customer motivation (through its demand response strategies) and compensation (through the company's incentive programs for fuel cells, wind and battery storage). The company offers "peak day pricing" and "SmartRate". The company pays customers to reduce load on peak usage days. The company offers education and training to building professionals on energy efficiency and electrification and provides its customers with Home Energy Reports. The company offers interest-free loans for energy efficiency upgrades. Through the demand reduction programs, the company could provide up to 358 MW of load reduction in 2022. The no-interest Loan program funded 448 loans worth $43 million in 2022. Home Energy reports are available to 3.1 million customers. The company calculates that its customer efficiency programs saved 1782 GWh. </t>
  </si>
  <si>
    <t>The company does not have a comprehensive, public trade association policy. PG&amp;E is a member of three trade associations which have been identified as holding non-climate-aligned positions. The company has appointed a representative to serve on the board of directors of the American Gas Association PG&amp;E supports California's goal to achieve carbon neutrality by 2045. the Infrastructure Investment and Jobs Act and the Inflation Reduction Act. The company does not have a process to ensure that its policy positions are consistent with the goals of the Paris Agreement. PG&amp;E discusses working with local governments to develop strategies and implementation plans to save energy and reduce emissions. The company has supported local government policies to promote all-electric new construction.</t>
  </si>
  <si>
    <t>PG&amp;E reports that 60% of its revenue comes from low-carbon products and services, there is no evidence that this proportion has changed over the last three years. The company is looking to expand its sales of renewable electricity from around 40% in 2022 to 70% by 2030. PG&amp;E is investing in battery storage capacity with 1.2GW currently connected to the grid and plans to contract 3GW through 2025. PG&amp;E also offers demand response services to clients, the offerings currently cover around 30% of customers. The company states that it plans to grow this business model but does not quantify these plans further.</t>
  </si>
  <si>
    <t>In 2022, Pampa Energia invested USD 78 million of its capital expenditure (CapEx) on low-carbon energy generation. This consisted of USD 75 million on wind power and USD 3 million on hydropower, representing 34% of total CapEx spend. The company invested USD 154 million in gas-fired electricity generation. Pampa Energia's scope 1 and 2 emissions intensity decreased between 2017 and 2022 due to an increasing share of renewable wind power generation. However, between 2020 and 2022, the company's emissions intensity slightly increased from its low point in 2020 due to an increase in the share of gas generation across those years. To align with the company's 1.5°C pathway in 2027, the rate of emissions intensity reduction demonstrated by the company between 2017 and 2022 will need to double. Based on projections of the company's future assets, the company is expected to further reduce its emissions intensity by approximately 8% between 2022 and 2027, due to an increasing share of wind. However, due to the expected commissioning of additional gas generation, the company is unlikely to align with its 1.5°C pathway in 2027. The company's long-term reliance on gas means it is projected to exceed its carbon budget between 2022 and 2037.</t>
  </si>
  <si>
    <t>There is no evidence that the company purchases a significant amount of electricity for resale. As a result, it was not assessed on the sold product performance of its purchased electricity. There is no evidence that the company offers energy efficiency services to its clients. Nor is there evidence that Pampa Energia has undertaken interventions to reduce the lifecycle emissions of its low-carbon assets.</t>
  </si>
  <si>
    <t>Pampa Energia's board is responsible for overseeing climate change issues, but there is no clear evidence that its members possess significant expertise in climate change or the low-carbon transition. Additionally, there is no indication that the company incentivises climate change management. While the company is currently in the process of developing new wind farms, there is no concrete evidence that it has established emissions reduction targets or other measures of success as part of a formal transition plan. Despite the absence of a well-defined transition strategy, the company is actively commissioning and installing additional wind power generation projects in the short term. Specifically, it aims to add approximately 391 MW of wind generation capacity through the expansion and construction of PEPE IV and PEPE VI wind farms. To finance the PEPE IV project, Pampa issued its first Green Bond for AR$4,107 million. Furthermore, the company has acquired a 50% stake in Greenwind and 100% ownership of VAR, both of which operate 100MW wind farms. However, the company does not provide specific details regarding its long-term plans for transitioning to low-carbon electricity generation, nor has it conducted, or outlined plans to conduct, climate scenario testing.</t>
  </si>
  <si>
    <t>Pampa Energia does not have a public policy or information on the governance of its membership of trade associations in relation to climate change policy positioning. The company does not support any associations, alliances, coalitions or think tanks that have non-climate-aligned positions. The company has not publicly supported or opposed significant national policies. It has recognised the importance of the Paris Agreement as part of its commitments. However, Pampa Energia does not have a process to ensure that its policy positions are consistent with the goals of the Paris Agreement. There is no evidence that the company collaborates with and supports local authorities to achieve local emissions reductions.</t>
  </si>
  <si>
    <t>In 2022, approximately 5% of the company's revenues were derived from low-carbon electricity generation, a decrease from 13% in 2020. This decrease aligns with the increased reliance on gas in 2022 compared to 2020. Currently, Pampa Energia has a low-carbon energy capacity of 1,262 MW, with 938 MW from hydro and 324 MW from wind sources. The company is actively commissioning and installing additional wind power generation projects, projecting an addition of around 391 MW through its PEPE IV and PEPE VI wind farm expansions. This expansion will bring the total low-carbon capacity to 1,653 MW. Notably, to finance the PEPE IV project, Pampa issued its inaugural Green Bond, amounting to AR$4,107 million. Presently, 25% of the company's electricity generation capacity is sourced from low-carbon methods. However, this percentage is expected to rise to 30% through wind power expansion, provided there is no concurrent increase in thermal power generation. In 2022, the company's electricity generation from low-carbon sources was 13%.</t>
  </si>
  <si>
    <t>PLN has set a target to achieve net-zero scope 1, 2 and 3 emissions by 2060, along with setting a target to reduce its scope 1, 2 and 3 emissions intensity of electricity supply by 15.7% by 2030, compared to 2021. Neither of PLN’s targets could be assessed for alignment with its 1.5°C pathway as it is unclear whether the company is reliant on offsets to achieve these targets. PLN’s absolute scope 1, 2, and 3 emissions increased by 7% since 2021. PLN has achieved about 30% of its target to reduce its scope 1, 2 and 3 emissions intensity by 15.7%. PLN could improve its performance by setting intermediate targets with gaps of no more than five years between the reporting year and its furthest target end date and reducing emissions for all of its targets.</t>
  </si>
  <si>
    <t>PLN’s emissions intensity between 2017 and 2022 decreased by at least the rate of reduction required by its 1.5°C pathway between 2022 and 2027. To stay aligned with its 1.5°C pathway in 2027, PLN is required to continue reducing its emissions intensity by approximately 7% per year. Although PLN aligns with its 1.5°C pathway, due to the company's change in reporting style, the driving factors behind this decrease are unclear. As such changes in the proportion of specific low-carbon and fossil fuel electricity sources in its generation mix could not be investigated. PLN is projected to moderately exceed its total 1.5°C carbon budget. PLN’s emissions intensity is projected to exceed its 1.5°C pathway. PLN is expected to reduce its emissions intensity by about 6% between 2022 and 2027. PLN must reduce its emissions intensity by about 24% to align with its 1.5°C pathway in 2027. PLN reports its total capital expenditure (CapEx) for the reporting year and does not project its total CapEx, low-carbon CapEx or fossil fuel CapEx for the next five years.</t>
  </si>
  <si>
    <t>PLN does not disclose financial information on its total research and development (R&amp;D) expenditure or investments in R&amp;D with the potential to mitigate climate change on mature or non-mature technologies. PLN discloses in 2022 it conducted R&amp;D on New Renewable Energy (NRE) power plants, Battery Energy Storage Systems (BESS), the co-firing of biomass and ammonia, hybrid and hydrokinetic power plants, carbon capture utilization and storage (CCUS), de-dieselisation, mobile gasifier technology, virtual power plants, studying power plant interruptions and weather modification technology. Stating that R&amp;D on low-carbon technologies will be carried out in line with PLN’s roadmap to achieve Indonesia’s National Determined Contribution (NDC) in 2030 and PLN’s 2060 net-zero emissions target.</t>
  </si>
  <si>
    <t>PLN purchases about 35% of the power it supplies to its customers on an activity basis. PLN’s emissions intensity trend remained static between 2017 and 2022. To align with its 1.5°C pathway in 2027, PLN must reduce its emissions intensity by about 5% per year. PLN does not publish projections on its purchase of power for resale over the next five years. PLN does not disclose offering energy efficiency services to its clients. The company does not report details of any interventions carried out over the last 5 years to reduce the life-cycle greenhouse gas emissions of its low-carbon assets.</t>
  </si>
  <si>
    <t xml:space="preserve">PLN has implemented board-level oversight of climate change. PLN has set up the Energy Transition and Sustainability Division, which is supervised by the Board of Directors. Some evidence of climate change expertise was identified, with PLN’s President Director identified as previously holding the role of Director at Indonesia Centre for Green Economy and Department and Head of the Green Economy Study Program at Surya University. PLN has a transition plan in place. As part of the PLN Transformation Breakthrough plan, the company aims to achieve a new renewable energy (NRE) capacity of 18 GW by 2025 so NRE can account for 23% of PLN’s energy mix in 2025. PLN has set a target to achieve net-zero scope 1, 2 and 3 emissions by 2060, supported by the use of offsets. PLN’s objective is for renewable energy to account for 69% of its electricity generation, gas to account for 15%, and coal and gas equipped with carbon capture and storage (CCS) to contribute 8% and 7% from new energy. No evidence was found to indicate that PLN incentivises performance related to climate change mitigation or the promotion of the low-carbon transition using executive compensation. PLN appears to have some incentives and bonuses, but it is unclear what metrics they are linked to exactly or whether these incentives are decoupled from fossil fuel power generation. The scope of PLN’s scenario analysis is not explicitly reported, but it appears to apply to the whole company, covering emissions until 2030 and capacity by technology up to 2060. PLN’s scenario analysis considers physical risks guided by RCP 4.5 and RCP 8.5. PLN presents the results of its scenario analysis in qualitative terms, describing the physical impacts of climate change on its business activities. </t>
  </si>
  <si>
    <t>No evidence was found to suggest PLN engages with suppliers on climate change issues or GHG emissions reduction through strategies, initiatives or partnerships. Furthermore, PLN does not disclose the use of supplier engagement activities in practice nor any associated impacts. PLN can improve by providing clear guidance for its supply chain on how it expects it to align with the low-carbon transition. By measuring the impact of its actions both the company and its supply chain can monitor the progress being made.</t>
  </si>
  <si>
    <t>Although there is no evidence that PLN has set out measures and/or a strategy to influence its clients to reduce their greenhouse gas (GHG) emissions, the company reports engaging its customers to contribute towards reducing emissions by switching to using low-carbon equipment through the company’s electrifying lifestyle campaigns. For example using electric stoves, electric vehicles, rooftop solar, renewable energy certificates, and carbon credit trading. PLN discloses sharing information with its clients on the company’s renewable energy programs and implementing green financing towards energy transition, such as Renewable Energy Certificates (REC) to increase PLN’s clients’ use of renewable energy.</t>
  </si>
  <si>
    <t>PLN does not have a publicly available trade association engagement policy. PLN does not have a process to monitor and review climate policy positions, or an action plan outlining actions to take when associations are found to oppose climate-friendly policies. PLN holds membership with five trade associations, but it is unclear whether a full list of memberships is published. None of these trade associations were identified to hold a climate-negative position. PLN reports supporting initiatives like the United Nations Global Compact (UNGC) but does not report supporting significant climate policies, such as the Paris Agreement. PLN reports collaborating with various parties, such as local governments, agencies and universities on the development of its biomass co-firing program.</t>
  </si>
  <si>
    <t>PLN has developed a range of low-carbon business models but does not report the proportion of its revenue generated by its low-carbon products or services or provide sufficient data to determine whether this share has grown significantly over the last three years. PLN aims to reduce the use of coal and gas by 2060. Reducing gas-fired power generation to account for 15% of its generation accompanied by 8% of coal- and gas-fired generation supported by carbon capture and storage (CCS). PLN aims for renewable energy to account for 69% of its generation by 2060 but has not reported the renewable energy generation capacity it aims to achieve then. Only that by 2030, it aims for renewable energy to account for 30% of its generation. PLN also aims to construct smart grids on four islands.</t>
  </si>
  <si>
    <t>PGE's emissions intensity trend decreased between 2017 and 2022, in part due to its increase in low-carbon sources and fossil gas for electricity generation. To stay aligned with its 1.5°C pathway in 2027, PGE is required to continue reducing its emissions intensity by approximately 17% per year. This requires PGE to accelerate its rate of reduction by 3.7 times its historical trend. PGE is expected to reduce its emissions intensity by approximately 17% between 2022 and 2027, due to its reliance on coal and increased reliance on fossil gas. Yet, PGE must reduce its emissions intensity by approximately 56% to align with its 1.5°C pathway in 2027. Thus, PGE is projected to strongly exceed its carbon budget. PGE's low-carbon CapEx in the reporting year accounts for only 47% of total CapEx.</t>
  </si>
  <si>
    <t>Power Assets has two emissions reduction targets related to its scope 1 and 2 emissions. The company is targeting a 67% reduction by 2035 and a 100% reduction by 2050 from a 2020 baseline. However, as the company does not quantify its use of offsets to achieve these targets, neither target could be scored for alignment against a 1.5°C pathway.</t>
  </si>
  <si>
    <t>Power Asset's emissions intensity trend decreased between 2017 and 2022. To align with its 1.5°C degree pathway in 2027, the company must reduce its emissions intensity by approximately 8% per year. Power Assets is expected to moderately exceed its carbon budget between 2022 and 2027. The company is expected to reduce its emissions intensity by approximately 19% between 2022-2027, based on forward-looking projections of its assets. This decrease in emissions intensity is likely due to its intended coal phase-out by 2035 and a couple of offshore wind farms coming online around 2027. Power Asset Holdings does not report any information regarding its total or low-carbon CapEx spend in the reporting year or over the next five years.</t>
  </si>
  <si>
    <t xml:space="preserve">Over the last three years, Power Assets has spent USD 178,000,000 on R&amp;D expenditures. Although the company does not break down this figure, there is evidence Power Assets has spent a proportion of this on low-carbon technologies including smart meters, through its subsidiary UKPN, and CO2 sequestration, through its subsidiary AVR and its partnership with Carbon8. In the last five years, Power Assets has not submitted any patent applications. </t>
  </si>
  <si>
    <t>As Power Assets is being assessed as a pure generation company, it cannot be scored for sub-indicators 4.1 and 4.2. In 2022, 63.4% of Power Asset's electricity generation was from CCGT and 25% was from supercritical hard coal. Its combined renewables capacity only represented around 3.6% of its total capacity, including solar PV, offshore wind and renewable natural gas (RNG). There is no evidence to suggest that Power Assets earns any revenue from the provision of energy efficiency services to its customers. No evidence was found of the company making significant interventions to reduce the life-cycle emissions of its low-carbon assets.</t>
  </si>
  <si>
    <t>Power Assets has implemented board-level oversight of climate change. There are a couple of members of the Power Assets board who hold relevant academic or professional climate-change expertise, including an executive director who is a fellow of the Energy Institute. However, there is no evidence that the company offers incentives linked to climate-change performance metrics. Power Assets has a transition plan which includes emissions reduction targets such as a 67% reduction in scope 1 and 2 emissions by 2035, and a 100% scope 1 and 2 reduction by 2050, from 2020. However, the company does not currently take its scope 3 emissions into account in its net zero plan. The company is planning on phasing out its coal-fired generation by 2035. As of 2022, coal-fired power represented around 25% of the company's electricity generation capacity. However, the company has made clear its intention to convert its coal-fired units to gas-fired units. In order to achieve its targets, Power Asset's subsidiary companies have set various short and long-term actions, including HK Electric's plans for the roll-out of smart meters, and VPN's" Government Neighbourhood Battery Programme Initiative" to install a 120-kW/360-kWh battery to support the green transition. However, Power Asset's transition plan lacks much financial detail and carbon pricing is not used. There is also no evidence the company has a process for progress reporting. Power Assets has conducted scenario analysis to identify the key climate-related risks and opportunities for the group in the short (up to 2026), medium (up to 2035), and long term (2050). The company used two scenarios (1.5°C scenario; and 4°C scenario) to assess the materiality of physical, market, technological, and policy/legal risks. The scenarios align with the TCFD recommendations and consider the potential of a changing energy demand mix and changes in the pricing of commodities etc. However, the results of the company's scenario analysis are only expressed qualitatively.</t>
  </si>
  <si>
    <t xml:space="preserve">Power Assets has both a supplier code of conduct (SCoC)and a group-wide environmental policy. The group strongly encourages sound environmental performance and sustainability practices amongst its business partners, suppliers, and service providers. Non-compliance with these policies could lead to the termination of the business relationship if corrective action is not addressed. The SCoC urges suppliers to abide by the following measures: minimise the consumption of energy and emissions from operations through the implementation of environmental policies and environmental management systems; encourage the use of environmentally friendly technology to reduce energy consumption; and promote the recycling of waste. However, there is no evidence to suggest its suppliers are required to publicly report their GHG emissions. Power Asset's uses supplier screenings and assessments; online surveys; and technical briefings to urge sustainable supplier practices. </t>
  </si>
  <si>
    <t xml:space="preserve">Power Assets does not have a client engagement strategy. However, the company outlines some examples of client engagement from within its subsidiary companies. For example, HK Electric has been deploying smart meters for customers alongside its HK Electric App which allows customers to track their electricity consumption and generate the energy usage projection for their next bill. HK Electric has also established a Smart Power Care Fund (SPCF) to provide financial support to customers to be able to adopt smart, low-carbon lifestyles, Within the scheme, eligible households may apply for a one-off subsidy to replace electrical appliances with more energy-efficient models. Wellington Electricity has also commenced an education programme to increase public awareness of the impacts of government decarbonisation policies on its network and its customers’ electricity bills. </t>
  </si>
  <si>
    <t>The company does not have a comprehensive, public trade association policy and there is no evidence to suggest the company has a process to monitor and review its climate policy positions. However, there is also no evidence to suggest the company supports any trade associations that have non-climate-aligned positions. Power Assets is a member of the Hydrogen Council and supports the Paris Agreement and other significant climate initiatives such as TCFD, UNGC and the sustainable development goals. However, the company does not appear to have a process to ensure its policy positions are consistent with the goals of the Paris Agreement. Power Assets does not collaborate with or support local authorities in achieving local emissions reductions.</t>
  </si>
  <si>
    <t xml:space="preserve">Through its subsidiaries, Power Assets is expecting to increase its renewable capacity in the coming years. HK Electric is developing a 150 MW offshore wind farm in Hong Kong in 2027 and VPN has just commissioned the Metz Solar Farm (115 MW) in Australia. VPN is also involved with a battery storage project which aims to support GHG emissions reduction by enabling more solar and wind connections within the capability of existing assets with flexible exports. The 120-360 kWh battery system will store any excess solar power being generated by households during the day and deliver it back to all customers when electricity demand is high. Through its subsidiary EDL, Power Assets is involved in the development of renewable natural gas (RNG) projects which use landfill gas and waste coal gas to convert waste gas into electricity or RNG. Power Asset's subsidiary WWU, has announced plans for a major hydrogen pipeline in South Wales while also providing infrastructure for energy-intensive industrial customers to begin fuel-switching their processes to hydrogen in the 2030s. In 2022, AGN also commenced supply of 100% renewable hydrogen to industry from its Hydrogen Park via tube trailer delivery by road. </t>
  </si>
  <si>
    <t>PPL's emissions intensity trend remained static between 2017 and 2022. To align with its 1.5°C pathway in 2027, PPL must reduce its emissions intensity by approximately 10% per year. PPL is expected to reduce its emissions intensity by approximately 11% between 2022 and 2027, due to its increased reliance on fossil gas. Yet, PPL must reduce its emissions intensity by approximately 37% to align with its 1.5°C pathway in 2027. Thus, PPL is projected to moderately exceed its carbon budget. The company's low-carbon CapEx in the reporting year accounts for only 1% of total CapEx. Over the next three years, it is projected to increase to 26%.</t>
  </si>
  <si>
    <t>PPL has a trade association policy yet it does not have a monitoring and review process in place to ensure its policy positions are consistent with the goal of the Paris Agreement. PPL is a member of the American Gas Association (AGA) which promotes the use of fossil gas in the future energy mix. PPL's COO is a board member of AGA. Despite this, PPL supports several significant climate policies such as the Paris Agreement, Infrastructure Investment and Jobs Act, Build Back Better, Inflation Reduction Act and SEC's climate-related disclosures. PPL does not collaborate with and support local authorities to achieve local emissions reductions.</t>
  </si>
  <si>
    <t xml:space="preserve">The company's emissions intensity trend decreased between 2017 and 2022. To align with its 1.5°C degree pathway in 2027, the company must reduce its emissions intensity by approximately 7% per year. The company is projected to exceed its total 1.5°C carbon budget by 72% for the period 2022-2037. The company's emission intensity will remain at approximately the same level between 2022 and 2027, based on forward-looking projections of QEWC's assets. The company must reduce its emissions by approximately 27% per year to align with its 1.5 pathway by 2027. The company does not report CapEx. </t>
  </si>
  <si>
    <t xml:space="preserve">QEWC owns 49% of Siraj Energy Company, engaged in the production of electricity using solar energy, (capacity of 800 MW). It was agreed to sell the company’s entire stake in Siraj Energy to QatarEnergy. Through 100% owned Nebras, QEWC acquired stakes in solar energy projects in Brazil, with a capacity of 482 MW. All projects entered the commercial operation phase. Nebras Power has also expanded its investments in the Netherlands by starting the development of new solar energy plants with a capacity of 14.5 MW. Nebras Power, with its partners, completed the construction of a wind power project in Australia, which has a power generation capacity of 527.6 MW. </t>
  </si>
  <si>
    <t>RWE aims to become net-zero by 2040. Medium-term targets include scope 1 and 2 emissions intensity reduction by 50% by 2030 compared to 2019 and scope 3 absolute emissions reduction by 30% within the same timeframe. Interim targets have been validated by SBTi as aligned with the well below 2°C scenario.</t>
  </si>
  <si>
    <t>RWE invested about 78% of its CapEx in low-carbon technologies (these calculations exclude fossil gas) which meets the sectoral expectation. 
The company's emissions intensity trend decreased between 2017 and 2022. To align with its 1.5°C pathway in 2027, the company must reduce its emissions intensity by approximately 16% per year. This requires the company to accelerate its rate of reduction by 2.2 times its historical trend. RWE strongly exceeds its carbon budget. The company’s emissions intensity is projected to exceed its 1.5°C benchmark pathway. Based on forward-looking projections of its assets, the company must reduce its emissions intensity by approximately 53% to align with its 1.5°C pathway in 2027.</t>
  </si>
  <si>
    <t xml:space="preserve">RWE provides a detailed description of several of its R&amp;D projects such as biomass with CCS, floating offshore wind turbines and floating solar PVs. The company does not disclose its expenditure by type of technology. A few R&amp;D projects are developing non-mature technologies, critical for climate mitigation. </t>
  </si>
  <si>
    <t xml:space="preserve">Climate oversight and expertise: Board or individual/sub-set of the Board or other committee appointed by the Board. No climate or transition-related expertise was identified among members of the board. Incentives: RWE has included incentives for the successful management of climate-related issues. This is linked to specific targets that are set by the Supervisory Board. Climate-related issues are integrated into both the yearly bonus system and the Long-Term Incentive Plan. Transition planning: RWE aims to be climate-neutral by the year 2040. The company aims to reduce our Scope 1 and 2 greenhouse gas emissions by 50 % per unit of electricity generated. Further, RWE aims for a 30 % reduction in upstream and downstream emissions (Scope 3) by 2030 (in each case relative to 2019 as the base year). RWE is going to invest more than EUR 50 billion (gross) globally to expand its green core business by 2030, this includes building gas-fired power plants. In 2022 Unit A of the Neurath lignite-fired power station was decommissioned as part of Germany's statutory coal phaseout timeline. RWE is planning the termination of its lignite-based power generation activities in the Rhineland mining by 2030. RWE intends to more than triple its offshore wind power generation capacity from 2.4 to 8 GW by 2030. The company is also planning to expand its installed onshore wind and solar energy generation capacity from 7 to 20 GW. The company is currently involved in projects with a combined installed battery capacity of over 0.6 GW and this figure is poised to surge to 3 GW by 2030. RWE plans to continue to engage in initiatives that reduce emissions within RWE and along its value chain. Scenario testing: The analysis is focused at the Group level. Scenario analysis results are linked to the Group's 2040 goal. The company mentioned one "Customized publicly available transition scenario" 1.6-2C. </t>
  </si>
  <si>
    <t xml:space="preserve">Sustainability or decarbonisation requests and targets are often integrated into the procurement-specific tender documents, and 99% of suppliers are engaged. RWE implemented a Carbon Accounting tool for enhancing carbon accounting transparency in its supply chain. The tool "greatly enhances RWE's scope 3 accounting and reduction efforts in the renewables sector" and allows real-time emission tracking. Suppliers are not required to publicly report on their GHG emissions. Emissions reporting (to RWE) requirement included in the selection of new suppliers as well as to procurement templates for existing suppliers (99% procurement spend covered). However, there is no process in place to respond to supplier non-compliance with these requirements. </t>
  </si>
  <si>
    <t>The company does not have a client engagement strategy. Collaboration and innovation actions are used to reduce client emissions: "We identify consumers in the market who are prepared to adjust their consumption behaviour. This can be achieved, for example, by proactively switching off, throttling back or switching on their production systems. RWE Supply &amp; Trading provides customers with technical support for this." Also, in exhibitions, discussions, etc. 100% of customers are engaged according to CDP response.</t>
  </si>
  <si>
    <t>RWE has a review process, though the focus is on renewable energy associations. Apart from renewable energy associations reviewed by RWE, it is a member of Eurocoal, Eurogas, Energy Users Association of Australia and other Trade associations identified as having a negative climate position. RWE publicly supports the Paris Agreement. The company stated support for reforms to the EU ETS, including bringing forward the target trajectory for emissions reductions to 2030 (LobbyMap). However, the company has repeatedly supported a continued role for fossil gas in the energy mix. RWE collaborates with local authorities, however, no specific examples are provided.</t>
  </si>
  <si>
    <t>Low-carbon EBIDTA is estimated at least 40% (wind and solar EBIDTA vs Total EBIDTA in 2022). The company combines low-carbon sources with fossil sources in its reporting - coal combined with nuclear, and biomass and hydro are combined with fossil gas, therefore very difficult to estimate. RWE is planning to significantly expand its low-carbon energy generation by 2030 and become net-zero by 2040. Coal exit is planned by 2030.</t>
  </si>
  <si>
    <t>SEC does not disclose any emissions reduction targets.</t>
  </si>
  <si>
    <t>SEC has made no reductions in its own generation emissions intensity over the period 2017-2022, to align with its 1.5°C pathway the company will need to reduce its intensity by approximately 7% per year between 2022 and 2027. Based on current and future assets, the company is projected to make some reductions in its emissions intensity between 2022 and 2027 with some new solar capacity expected to come online however the company is expected to further diverge from its 1.5°C pathway over this period. The company is projected to exceed its 1.5°C carbon budget over the period 2022-2037 due to continued reliance on gas. SEC does not disclose details of its investment in low-carbon technologies. The company makes some financial commitments for renewables but the timeframe of the investment is not clear.</t>
  </si>
  <si>
    <t>SEC does not disclose details of research and development spending.</t>
  </si>
  <si>
    <t>SEC purchases electricity for resale to customers. In 2022, this accounted for around 30% of its total electricity sales. The company has not made significant reductions in the emission intensity of its purchased electricity over the period 2017-2022 and is not aligned with its 1.5°C pathway. To align the company is required to reduce its intensity by around 6% per year between 2022 and 2027. The company does not disclose sufficient forward-looking data to assess its future trends in the emissions intensity of purchased power. The company does not offer energy efficiency services to clients.</t>
  </si>
  <si>
    <t xml:space="preserve">SEC has implemented board-level oversight of climate change and the chair of the board served as the Chair of the King Abdullah City for Atomic and Renewable Energy. The company does not offer incentives linked to climate metrics. The company has not set any emissions reduction targets however it does disclose some measures of success including the full displacement of liquid fuels by 2030 and having 19GW of renewable energy capacity connected to the grid by 2025 The company commits SAR 7.1 billion toward integrating more renewables into the grid. The company's commitments do not go beyond 2030 beyond a commitment to "support the Kingdom on the journey to the national ambition of Net-Zero by 2060". The company has not conducted climate change scenario testing. </t>
  </si>
  <si>
    <t xml:space="preserve">The company does not have a client engagement strategy. The company has a "Carbon Credit Billing" solution which measures emissions and incentivizes customers to opt-in for low-carbon electricity. </t>
  </si>
  <si>
    <t>The company does not have a comprehensive, public trade association policy. The company does not have a process to monitor and review climate policy positions. The company does not support any associations, alliances, coalitions or think tanks that have non-climate-aligned positions. The company publicly supports Saudi Arabia's Vision 2030 and its 2060 net-zero target. The company does not have a process to ensure that its policy positions are consistent with the goals of the Paris Agreement. The company states "We are always leveraging our partnership with the Ministry of Energy, local authorities, and other relevant organizations". Details were not disclosed.</t>
  </si>
  <si>
    <t>SEC does not disclose its revenue from low-carbon products or services. The company has rolled out smart meters to its customers, the company has achieved 100% coverage of its customers. The company is also investing in connecting new renewable capacity to its grids and plans to phase out all oil capacity and replace it with gas by 2030.</t>
  </si>
  <si>
    <t xml:space="preserve">Southern's emissions intensity trend has decreased between 2017 and 2022 and is projected to continue to decrease to 2027. However, the company's rate of reduction is insufficient to align with its 1.5°C pathway. This is likely due to the company's continued reliance on gas. As a result, Southern is expected to exceed its carbon budget between 2022 and 2037. The company discloses spending 3.6 billion USD on CapEx in the reporting year, of this 71% was spent on low-carbon technology. </t>
  </si>
  <si>
    <t>Southern manages and operates the Department of Energy’s primary carbon capture research facility. The company is leading a program to accelerate high-potential advanced nuclear technologies, principally TerraPower’s MCFR. Additionally, the company is developing Smart Neighbourhood initiatives to shape building-to-grid integration and residential-scale distributed generation. The company is also researching renewable energy developments, such as tall tower wind energy, micro-grid and energy storage solutions. Despite disclosing its involvement in this work, Southern does not report its total spending on research and development meaning the proportion allocated to low-carbon technology could not be determined. In the past five years the company has filed one patent, it was not low-carbon.</t>
  </si>
  <si>
    <t>Southern's emissions intensity trend decreased between 2017 and 2022 due to an increase in the proportion of renewable energy in its purchased power. To stay aligned with its 1.5°C pathway the company is required to continue to reduce its emissions intensity by approximately 9% per year. The company does not disclose sufficient information to determine whether it is likely it will achieve this reduction. Southern Company offers a range of energy efficiency services such as home and commercial energy audits and variable pricing options. However, the company does not report its revenue share from these services. The company has not undertaken any action to reduce the lifecycle emissions of its low-carbon assets.</t>
  </si>
  <si>
    <t>Southern's climate change management is overseen by its board, which includes a member that includes experience in clean energy technologies, renewable energy, energy policy, combating climate change, nuclear power and negative carbon technologies. The CEO and senior management have incentives tied to GHG reductions and renewable energy increases. The CEO’s compensation includes a long-term incentive (LTI) award that ties a portion of compensation to the achievement of 2030 and 2050 GHG reduction goals. The company has set targets to reduce its scope 1 emissions by 50% by 2030 and 100% by 2050 (compared to 2007). To achieve this, Southern intends to have 17GW of renewables online by 2030. The company also plans to continue to reduce its coal-powered generation by half by 2028 (compared to 2022). The company views nuclear, hydro and gas power as its foundational base load. In 2023 Southern brought Vogtle Unit 3 online, the first new nuclear unit built in the USA in 30 years. The company also plans to explore CCUS, next-generation nuclear and hydrogen power, as well as negative carbon concepts. Additionally, the company plans to spend USD 17 billion across electric transmission and distribution systems including smart grid and advanced meter infrastructure, energy storage, microgrids and demand response technology. The transition plan timescale runs to 2035 for the reduction of coal, though the company's targets extend to 2050, there are no clear actions beyond 2035. To support its strategy Southern has undertaken scenario analysis, though the company mentions a range of scenarios, it does not specify temperatures. The company considered fuel prices, carbon prices, the impact of emerging legislation, the outcome of legal challenges, the advancement of relevant energy technologies, changing customer demand and physical risks. A carbon price between USD 0 per ton and USD 50 per ton is considered.</t>
  </si>
  <si>
    <t xml:space="preserve">Southern does not have a client engagement strategy. However, the company is undertaking actions to support its customers to decarbonise. For example, the company shares information on energy efficiency and emissions reduction. The company works with customers to determine the best solar option. The company also offers the ability to purchase renewable energy credits. The activities are offered to 100% of clients by number, though there is no evidence of the impact of the use of these action levers. </t>
  </si>
  <si>
    <t>SSE has set a long-term target to reduce its scope 1 and 2 emissions by 100% by 2040 and interim targets to reduce its absolute scope 1 and 2 GHG emissions by 72.5% by 2030 compared to 2018 and its scope 1 GHG emissions intensity by 80.2% by 2030 also from a 2018 base year. The company also has a target to reach net zero across all scopes by 2050. All of the company's targets are insufficiently ambitious to align with its 1.5°C pathway. SSE’s 2030 targets are validated as aligned with 1.5°C by the Science Based Targets Initiative (SBTi). The company is on track to meet its absolute targets, but not its short-term intensity target.</t>
  </si>
  <si>
    <t xml:space="preserve">SSE’s emissions intensity decreased between 2017 and 2022, due to an increased share of low-carbon generation and phasing out of coal. However, the company’s emissions intensity did not decrease at the rate required by its 1.5°C pathway. Though the company’s emissions intensity is projected to continue to decrease, it must reduce by over half to align with a 1.5°C pathway in 2027. SSE’s reliance on gas means it is not projected to meet this goal. For the same reason, the company is also projected to exceed its carbon budget between 2022 and 2037. The company plans to spend 22.5 billion USD over the next 5 years, 90% of this will be spent on low-carbon technology, 40% on renewables, and 50% on transmission and distribution. </t>
  </si>
  <si>
    <t>As a company with insignificant purchased power, SSE is not assessed against indicators 4.1, 4.2 or 4.3. The company provides energy efficiency services to its business customers but the proportion of revenue from these services that would be considered energy efficiency services is unclear. The company has partnered with the University of Strathclyde, National Manufacturing Institute Scotland and Renewable Parts Ltd to launch the Coalition for Wind Industry Circularity to increase the circularity of onshore wind farms. While this is a sector-scale intervention to reduce life-cycle emissions on low-carbon assets, SSE has not yet set its own related targets.</t>
  </si>
  <si>
    <t>SSE has implemented board-level oversight of climate change and members of its board have relevant low-carbon and transition expertise including membership of energy boards such as the Scottish Energy Advisory Board. Members also have previous career experience in renewable energy including at E.ON and The Renewables Infrastructure Group. The CEO and other senior leadership are rewarded for progress towards climate-related targets. The CEO's compensation is linked to both short and long-term incentive plans. The company has developed a comprehensive transition plan. It has set short and long-term emissions targets. To reach the targets the company intends to have installed 16GW of renewable capacity by 2032 and by 2030 plans to have a portfolio that generates at least 50TWh of renewable electricity a year. It will continue to develop its large-scale pumped hydro project in the Scottish Highlands, explore thermal hydrogen-generation options and build new and retrofit existing gas plants with CCS technology. It plans to enable at least 20GW of renewable generation and facilitate around 2 million EVs and 1 million heat pumps on SSEN's electricity networks by 2030. Additionally, the company is investigating technologies to neutralise residual emissions, will continue to advocate for more ambitious and practical climate policy and will continue to work with suppliers on reducing scope 3 emissions. The company's plan sets out the intention to invest £16.2bn in low-carbon technology by 2026. The company uses an internal carbon price to drive low-carbon investment, identify low-carbon opportunities and stress test investments. It is required for all decision-making processes. SSE used carbon prices of £78/tCO2 (97 USD) in GB and €86/tCO2 (91 USD) in the EU. The company considers 1.5°C and 2.5°C for its transition risks and considers 1.5°C and 4°C for physical risks. Results are described in qualitative, quantitative and financial terms including the likely impact on EBIT.</t>
  </si>
  <si>
    <t>The company does not have a distinct client engagement strategy, however, the company is engaging with its clients. In 2022, SSE launched a website content hub to educate its SME customers on how to reduce their carbon footprint and make their businesses more sustainable. The company also encourages customers to have smart meters installed. The company provides EcoAct verification allowing customers to promote their sustainability credentials to their own customers. SSE also has a tool allowing customers to compare tariffs and encourage more people to switch to a renewable provider. The company's actions cover 45% of customer-related scope 3 emissions. The company provides qualitative descriptions of the impacts and states the reach of some of its activities.</t>
  </si>
  <si>
    <t>Annually, SSE reviews all associations with a membership of over £5000, as well as named principal trade associations. The company does not support any associations that have non-climate-aligned positions. It is unclear at what level responsibility lies for the implementation of the process. The company's Group Climate Change Policy states that it will only undertake advocacy that aligns with the Paris Agreement. Following COP26 the company co-founded the Power Net Zero Pact to bring together companies across the power sector that are committed to a just transition to net zero emissions. In 2022, SSE worked with local authorities and SMEs to start the journey to net zero. SSE also works with Approved Housing Bodies and local authorities to divert excess renewable energy to those in need.</t>
  </si>
  <si>
    <t>SPIC's emissions intensity trend decreased between 2017 and 2022 as its share of electricity generation from fossil fuels decreased by around 6% in this five-year period. The company is expected to only decrease its emissions intensity by approximately 10% between 2022 and 2027 and its locked-in emissions are projected to strongly exceed its 1.5°C carbon budget over the period 2022-2037 due to its continued reliance on fossil fuels. However, the company must reduce its emissions intensity by approximately 30% to align with its 1.5°C pathway in 2027. The company does not report any data on capital expenditure (CapEx) in the reporting year or planned CapEx in the next five years.</t>
  </si>
  <si>
    <t>There is evidence that SPIC invested a total of USD 1 billion in research and development (R&amp;D) in 2019, 2020, 2021 and 2022. The company did not disclose its R&amp;D investments in low-carbon technologies or non-mature technologies. In 2022, it reports focusing on new energy distribution and storage, carrying out research on technologies such as liquid current batteries, heat and cold storage, and large-capacity, high-head pumped storage pumps. It promotes electric energy substitution represented by power exchange heavy-duty trucks.</t>
  </si>
  <si>
    <t xml:space="preserve">SPIC is a pure electricity generator. SPIC reports itself as a solution provider offering comprehensive solutions for the intelligent low-carbon transformation of energy stations and power plants. The intelligent transformation is achieved by combining energy storage and a digital intelligent control system (SPIC's "Tianshu Cloud" platform). The company reports having new breakthroughs in the manufacture of basic materials for integrated circuits, which is highly relevant to have an impact on the asset's life-cycle GHG emissions. It reports a steady improvement in PV power plant operation and maintenance as well as recycling technologies (relevant to have an impact on the asset's life-cycle GHG emissions). SPIC has also developed the world's largest non-energetic pressurised third-generation water reactor nuclear power plant. </t>
  </si>
  <si>
    <t>There is no evidence that SPIC has any climate oversight, or expertise, or offers incentives linked to climate metrics. The company aims to reach 70% of installed capacity of low-carbon energy and gas turbines by 2025 and 90% of that by 2035. Low-carbon energy accounts for 62% of the total installed capacity of SPIC and gas turbine accounts for 3.9% at the end of 2022. For nuclear, SPIC established an advanced nuclear energy technology innovation centre in collaboration with the government of Shandong province. For PV, SPIC has established the first all-materials crystalline silicon photovoltaic module recycling pilot line with independent intellectual property rights in China in 2021. For wind, SPIC developed the "Yufeng" system, providing data security and calculation support for the refined operation of new energy stations. It set up the Wind Power Industry Innovation Centre, carried out research on cost reduction and efficiency increase of the offshore wind power as well as technologies related to small (micro) wind turbines. SPIC is also investing in hydropower, development of hydrogen, energy storage, and the comprehensive utilisation of biomass. However, there is no evidence the company implemented any results of scenario testing or conducted internal studies regarding a carbon price in the transition plan. The company appears to have no review or update process for the transition plan.</t>
  </si>
  <si>
    <t>There is no evidence that SPIC has a supplier engagement strategy or any supplier engagement activities to encourage its suppliers to reduce GHG emissions.</t>
  </si>
  <si>
    <t>There is no evidence that SPIC has a client engagement strategy or any client engagement activities to engage with its clients on GHG emissions reduction.</t>
  </si>
  <si>
    <t>SPIC does not have a comprehensive public trade association policy or a process to review its climate policy positions. The company is a vice-president member of the China Electricity Council (CEC). CEC appears to have non-climate-aligned positions by prioritising energy security over an energy transition and in favour of using coal to solve power outage problems. The company supports CASS-CSR4.0. SPIC is participating in the first 120 MW PV project in Puerto Penasco, Mexico, which is the first national PV project led by the Mexican government; the company's Koba Wind Power Project is the first wind power project in Bangladesh. These projects are expected to play a positive role in promoting local energy availability, economic development, and environmental protection.</t>
  </si>
  <si>
    <t xml:space="preserve">SPIC is building a low-carbon electricity portfolio by expanding low-carbon energy installed capacity. By the end of 2022, SPIC's total installed power capacity exceeded 210 GW, of which low-carbon energy capacity reached 131 GW. The company aims to reach more than 70% of the installed capacity of low-carbon energy and gas turbines by 2025 and 90% by 2035. The company is investing in carbon capture and energy storage technologies. The latter includes compressed air energy storage and liquid current batteries. Relevant projects are under construction in both China and overseas countries like Saudi Arabia. SPIC is also investing in its monitoring and forecasting capabilities as well as digital transformations. Relevant products include the Tianshu system and the Yufeng system. </t>
  </si>
  <si>
    <t>Taipower aims to reduce GHG emission intensity from its fossil fuel plants by 15% by 2025 and by 20% by 2030 compared to 2016. The targets could not be assessed for alignment as it is unclear what percentage of the target will be achieved through offsets. Taipower could improve its performance by setting intermediate targets with gaps of no more than five years between the reporting year and its furthest target end date.</t>
  </si>
  <si>
    <t xml:space="preserve">Taipower's emissions intensity trend remained static between 2017 and 2022 due to the little change in its energy mix. The company is projected to reduce its emissions intensity by approximately 7% between 2022 and 2027 due to a small reduction in its share of coal generation. However, it must reduce its emissions intensity by approximately 27% to align with its 1.5°C pathway in 2027. Also, the company's locked-in emissions moderately exceed its carbon budget due to its projected long-term reliance on fossil fuels. Taipower only reports its capital expenditure (CapEx) on environmental protection. </t>
  </si>
  <si>
    <t>There is evidence that Taipower invested a total of USD 581.2 million in research and development (R&amp;D) in 2019, 2020, 2021 and 2022. The company did not disclose its R&amp;D investments in low-carbon technologies or non-mature technologies. It reports promoting the installation of a wide range of renewable energy sources, including offshore and onshore wind, photovoltaics, geothermal, and mini- and micro-hydro. The company completed an off-shore wind power demonstration site with a capacity of 109 MW in 2021.</t>
  </si>
  <si>
    <t>The company's emissions intensity trend of purchased power remained static between 2017 and 2022. Taipower reports promoting electricity conservation in line with the "governmental institutions and schools electricity consumption efficiency management program" in 2022 and set the goal of zero growth in annual electricity consumption compared to the previous year. There is no evidence the company has taken any interventions to reduce life-cycle emissions of low-carbon assets.</t>
  </si>
  <si>
    <t>Taipower has board-level oversight on climate change. Taipower reports having a number of directors with backgrounds in recycling economy, green energy, and environmental protection. One of the managing directors is a Distinguished Professor at the Graduate Institute of Environmental Engineering and Management, National Taipei University of Technology and specialised in waste recycling, water recycling, and industrial ecology. It is not clear if the company offers incentives linked to climate metrics. Taipower is actively cooperating with the government's 2050 net-zero emission policy and announced the goal of achieving net-zero electricity by 2050. The pathway is split into three phases. Short-term actions include strengthening demand-side management measures to curb low and peak demand; reviewing ageing units as emergency standby units, ensuring stable operation of existing units and timely generation of power from units under construction. Medium-term measures include the retirement and replacement of traditional thermal power plants, and implementing power plant renewal and expansion programs (including new energy power plants). And the company will continue with the long-term development of new energy sources. Taipower holds special conferences to discuss emerging sustainability risks and issues across groups. And the progress gets reported to the Board on a monthly and annual basis. The company implements scenario testing to assess the materiality of physical risks, which applies to the operations of Taiwan Power Company in Taiwan. Scenarios used include RCP2.6, RCP4.5, RCP6.0, and RCP8.5. The assessment considers technology, policy, efficiency, and energy mix.</t>
  </si>
  <si>
    <t>There is no evidence that Taipower has a supplier engagement strategy or any supplier engagement activities to encourage its suppliers to reduce GHG emissions.</t>
  </si>
  <si>
    <t>There is no evidence that Taipower has a client engagement strategy or any client engagement activities to engage with its clients on GHG emissions reduction.</t>
  </si>
  <si>
    <t xml:space="preserve">Taipower does not have a comprehensive public trade association policy or a process to review its climate policy positions. There is no evidence that the company supports any associations, alliances, coalitions or think tanks that have non-climate-aligned positions. Taipower supports the Paris Agreement and Taiwan's Climate Change Response Act, and it supports SDGs, GRI, TCFD, and SASB. Taipower reports actively cooperating with the government's 2050 net zero emission policy. The company is in line with the government's policy of promoting the installation of energy storage systems in conjunction with solar power generation systems to increase the resilience of power systems and the penetration rate of renewable energy. </t>
  </si>
  <si>
    <t>Taipower has 2.5 GW installed capacity of renewable energy, 2.9 GW of nuclear, and 2.6 GW of pumped water storage by 2022, representing 23.3% of its total installed capacity. The company plans to provide 6.5 GW of grid-connected capacity from solar power by 2025, and 11 GW of grid-connected capacity from offshore wind power by 2030. By 2025, Taipower will reach 3.1 GW of total installed capacity of renewable energy and 6.57~8.21 TWh of power generation by renewable energy; reaching 4.4 GW of total installed capacity of renewable energy by 2030. The company has been implementing its Smart Grid Master Plan, covering intelligent dispatch and generation, grid management, energy storage systems, demand side management, and information and communications infrastructure. By the end of 2022, 13.5% of users have installed AMI smart meters. By 2030, 46.4 billion TWD will be invested in smart meters and communication modules to complete the deployment of AMI smart meters to a total of 6 million households. Taipower has also introduced "demand bidding" and launched the Power Instant Points APP, offering incentives to encourage customers to save energy.</t>
  </si>
  <si>
    <t>Based on its current and past assets, TANESCO has reduced its emission intensity from 2017 to 2022 at a sufficient rate to align with its 1.5°C pathway due to an increase in the proportion of low-carbon generation over this period. The company is projected to significantly reduce its emissions intensity between 2022 and 2027 mostly due to the Julius Nyerere hydropower facility which is due to come online in 2024 more than doubling the company's total capacity and significantly decarbonising its generation. As a result, the company is also projected to remain within its 1.5°C carbon budget for the period 2022-2037. TANESCO does not disclose details of CapEx on low-carbon technologies.</t>
  </si>
  <si>
    <t>TANESCO does not disclose details of research and development spending.</t>
  </si>
  <si>
    <t>TANESCO purchases electricity for resale to customers. This electricity accounted for almost 20% of its total sales in 2022. However, the company does not disclose sufficient data on either the generation sources or the emissions associated with this generation. As a result neither the past nor future trend in the emissions intensity of its purchased power could be assessed. The company does not offer energy efficiency services to clients.</t>
  </si>
  <si>
    <t>Dr Richard Stanslaus Muyungi has a PhD in Climate Change and Development from the University of Dar Es Salaam and a master's degree in environmental protection. He previously served as the chair of the UNFCCC Subsidiary board on scientific and Technological advice. Incentives: The company does not offer incentives linked to climate metrics. The company has not developed a transition plan or shown elements of transition planning. The company has not conducted a scenario analysis.</t>
  </si>
  <si>
    <t>The company does not have a comprehensive, public trade association policy. The company does not have a process to monitor and review climate policy positions. The company does not support any associations, alliances, coalitions or think tanks that have non-climate-aligned positions. The company does not have a process to ensure that its policy positions are consistent with the goals of the Paris Agreement. The company does not collaborate with and support local authorities to achieve local emissions reductions.</t>
  </si>
  <si>
    <t>TANESCO does not disclose its revenue from low-carbon products or services. The company already has significant low-carbon generation with 38% of its 2022 generation coming from hydropower. The company has plans to significantly expand its hydropower capacity with the addition of the Julius Nyerere Dam which is expected to come online and will more than double its current capacity. No further new low-carbon business models were identified for this company.</t>
  </si>
  <si>
    <t xml:space="preserve">Tata Power has a near-term scope 1 and 2 emissions reduction target of 61.8% between 2022-2037. This target is in the process of being SBTi validated. However, this target could not be scored for alignment due to a lack of clarity on the use of offsets to achieve it. Tata Power has a net-zero emissions target for 2045. For its own generated power (covering its scope 1 and 2 emissions), this target is sufficiently ambitious to align with its 1.5°C pathway. However, as the company does not provide data for its purchased power this net zero target could not be assessed for its scope 3 emissions. Tata Power has a coal phase-out date of 2045. However, this is not aligned with the IEA's NZE target of a coal phase-out before 2040 for developing economies. </t>
  </si>
  <si>
    <t xml:space="preserve">Tata Power's emissions intensity trend increased between 2017 and 2022. To align with its 1.5°C pathway in 2027, the company must reduce its emissions intensity by 8% per year. Tata Power is expected to moderately exceed its carbon budget between 2022-2037. The company is expected to reduce its emissions intensity by approximately 12% between 2022-2027, based on forward-looking projections of its assets. However, Tata Power would need to reduce its emissions intensity by 28% in order to align with its 1.5°C pathway in 2027. In this reporting year, Tata Power reported spending USD 431 million on its renewable business portfolio. This represents only 44% of its total CapEx. This is a decrease from the previous year when 63% of its total CapEx went towards low-carbon activities and technology. Tata Power does not report any future CapEx activity for the coming years. </t>
  </si>
  <si>
    <t xml:space="preserve">In the last three years, Tata Power has only invested USD 4.8 million in R&amp;D expenditure. However, no specific breakdown of its R&amp;D expenditure could be found. Therefore this figure is likely to include both fossil and low-carbon activities. However, the company suggests it is investing in energy efficiency for its solar generation assets and improvements to the grid. Examples include material optimisation for PV modules e.g. tree and solar car ports; cost optimisation for floating offshore solar systems; development of low-cost smart meters; battery energy storage using vanadium redox flow batteries; and green hydrogen opportunities. However, Tata Power does not provide any R&amp;D data to support these initiatives. Tata Power has also not been involved in any patent applications over the last five years. </t>
  </si>
  <si>
    <t>In this RY, Tata Power noted over 71% of its total sold electricity was from its own generated power. However, the company does not sufficiently disclose the breakdown of its purchased power for resale (29% of its total sold electricity). Tata Power's total electricity sales are currently dominated by fossil fuels with coal accounting for over 64%. Tata Power has an energy efficiency customer initiative, Be Green. The initiative supports residential customers to purchase energy efficient appliances at discounted prices, including LED lights and EV slow chargers. Tata Power also offers energy audits for its industrial and commercial customers. However, it is not clear if the company receives any revenue from these services. No evidence was found of the company making significant interventions to reduce the life-cycle emissions of its low-carbon assets.</t>
  </si>
  <si>
    <t xml:space="preserve">Tata Power has implemented board-level oversight of climate change. Tata Power has established a sustainability council which is chaired by its CEO and the chairman of the Board of Directors. This group is responsible for the management and oversight of the company's climate strategy. However, there is limited evidence the board has any low-carbon or transition expertise. Tata Power's CEO and managing director receive monetary incentives based on the achievement of climate-related targets, which include implementation of an emissions reduction initiative; reduction in company emissions intensity and company performance against a climate-related sustainability index e.g. CDP score. However, its climate-related incentives are only linked to the company's short-term incentive plan. Tata Power has a transition plan which includes its plan to increase its share of green electricity in its portfolio to 70% by 2030. Tata Power is aiming to achieve net-zero emissions from its purchased and generated electricity before 2045. The company is also committed to phasing out its coal power before 2045, following the completion of contractual obligations. Although the company does not report any low-carbon R&amp;D investments, it does report its low-carbon CapEx (44% of total CapEx). The company also plans on increasing this spend to 80% over the next five years. However, its transition plan has limited evidence of financial planning. To improve its transition planning the company should quantify how its business will change as it transitions, including changes to costs, profit and loss etc. Tata Power should also set a carbon price that matches or exceeds the IEA's NZE level of $75/tonne for advanced economies and $45/tonne for developing economies. There is no evidence that Tata Power has implemented a review or progress update process for its transition plan. Tata Power has not conducted climate-change scenario analysis. </t>
  </si>
  <si>
    <t xml:space="preserve">Tata Power has a supplier code of conduct that forms part of its procurement process. The supplier code of conduct requires suppliers to be acquainted with the Tata Power Corporate Environmental Policy and its Corporate Sustainability Policy. The code of conduct stipulates that the company will work with its suppliers to ensure they work complimentary to the company's policies with respect to emissions norms. Tata Power encourages its business associates and its suppliers to focus on green design, green supply, green production, green logistics and green packaging in performing their business obligations. However, it does not require suppliers to have emissions reduction targets. In the selection of new suppliers, ESG screening and performance scoring is conducted. Tata Power prioritises suppliers with higher ESG scores. Tata Power also runs ESG awareness campaigns. However, the extent and impact of these actions is unclear. </t>
  </si>
  <si>
    <t xml:space="preserve">Tata Power does not have a publicly available customer engagement strategy. However, the company outlines some examples of relevant customer engagement. Tata Power and its subsidiary Tata Power Mumbai Distribution, run demand-side management projects with its customers, the latter of which has engaged over 73,000 customers. Tata Power is involved in a joint venture with the Government of Odisha, the Gaon Chalo Initiative, which involves customer-interaction camps in rural areas. The initiative has been brought to over 20,000 customers and allows customers to register their queries on electricity supply-related issues and seek guidance on energy-saving practices. Tata Power subsidiary TPDDL has a social impact group, Club Enerji, which organised the "National Urja Mela" in 2022 which saw participation from over 700 children and teachers from over 84 schools. The event included sessions on energy conservation, air pollution and renewable energy. Tata Power hosts an online digital platform, One Tata Power. The app has been integrated with iTAPs a solar-plant monitoring system that enables customers to track the performance of their PV assets. </t>
  </si>
  <si>
    <t>There is no evidence Tata Power has a publicly available engagement policy to assess its trade association memberships. However, the company provides a list of its trade association memberships. The company does not appear to hold any memberships with any climate-negative trade associations. However, as the company still holds significant fossil-fuel assets this list may not be fully representative of the company's total business operations. Tata Power supports the Indian Government's aim of being net zero by 2070, but is aiming to reach net-zero by 2045. Tata Power supports the Paris Agreement. However, the company reports that it does not have an engagement policy focused on its alignment with the goals of the Paris Agreement, although it suggests it will have one within the next two years. There is no evidence the company collaborates with or supports local authorities to achieve local emissions reductions.</t>
  </si>
  <si>
    <t xml:space="preserve">Tata Power is aiming for 15 GW of renewable capacity in the next five years. The company is aiming to have a green portfolio capacity of 70% by 2030 and 100% by 2045. Tata Power has installed over 3,700 public charging points and is aiming for over 25,000 charging points across India by 2028. Tata Power is aiming to install smart meters for all 750,000 of its customers in Mumbai by 2025. Tata Power has also just won a smart meter order from CSPDCL worth USD 12 million. Tata Power is involved in client digitalisation and monitoring services including Distributed Energy Resources Integration (DER). However, the company provides very little information on these projects aside from its smart meter installations. Tata Power has a customer app, One Tata Power, which enables customers to track the real-time performance of their solar PV assets. For the past two years, Tata Power has been involved in microgrid installations. Tata Power has installed 196 microgrids which support 20,000 customers through its subsidiary, TP Renewable Microgrid (TPRMG), which is the leading solar microgrid company in India. The company plans on rolling out 10,000 microgrids in the coming years. Tata Power is also involved in a pilot project to replace diesel-based standby supply at microgrids by rolling out bio-CNG using cow dung to produce biomethane gas. </t>
  </si>
  <si>
    <t xml:space="preserve">Tenaga Nasional has set a target to reduce its scope 1 emissions intensity by 35% by 2035 compared to a 2020 base year. This target is not aligned with its 1.5°C pathway. To align the company would have to more than double the targeted reduction. The company is not currently fully on track to achieve this target. Tenaga has also set a net-zero "aspiration" for 2050 however the company has not formalised this target. </t>
  </si>
  <si>
    <t>Tenaga Nasional has not made any significant reductions to its emissions intensity from electricity generation between 2017 and 2022. To align with its 1.5°C pathway the company is required to reduce its intensity by approximately 9% per year. Tenaga is projected to reduce its emissions intensity over the period 2022-2027 due to reductions in its coal-fired generation, however, not at a rate sufficient to align with its 1.5°C pathway. Tenaga is projected to strongly exceed its 1.5°C carbon budget over the period 2022-2037 due to continued reliance on gas and coal and a lack of new renewable assets in its pipeline. Although the company is expected to decrease its coal generation over this period it is also expanding its gas capacity. Tenaga does not report its capital expenditure on low-carbon technologies.</t>
  </si>
  <si>
    <t>Tenaga is investing in second-generation biofuels and biogas from waste, solar PV systems, smart grids, small hydropower solutions, CCUS, digitalization of the grid, EV Charging and Smart Cities. This low-carbon investment has accounted for an average of around 70% of the company's total R&amp;D investment from 2019 to 2022.</t>
  </si>
  <si>
    <t>Tenaga purchases electricity for resale to customers, this accounted for almost 40% of the company's total electricity sales in 2022. However, the company does not disclose sufficient data about this purchased electricity and as a result, neither the past nor future trend in the emissions intensity of its purchased power could be assessed. Tenaga has a subsidiary called TNB Energy Services which provides efficiency services to clients. The company aims to "secure projects worth up to RM1.9 billion by 2027".</t>
  </si>
  <si>
    <t>Tenaga Nasional has implemented board-level oversight of climate change however there is no evidence of climate or low-carbon transition-related expertise at the board level. The company does not offer incentives linked to climate metrics. Tenaga has a target to reduce its scope 1 emissions intensity by 25% by 2035 and has an "aspiration" to achieve net-zero emissions by 2050. By 2035 the company aims to have 66% of its generation capacity be from renewables and is targeting a total of 14.3 GW of renewable energy by 2050 Tenaga has allocated RM14 billion of the group's CapEx for the period to 2025 towards energy transition initiatives (not clear exactly what is included in this spending). The company has also allocated RM60 million for R&amp;D towards energy transition. Tenaga's short-term actions include increasing its renewable energy capacity with a pipeline of approximately 1.1 GW by 2027. The company also intends to reduce its coal capacity, investigate CCUS, improve energy efficiency and invest in green hydrogen amongst other actions. The company is collaborating with PETRONAS to develop "the green hydrogen ecosystem" by 2030. All coal plants retired before 2030 will be converted to gas. Initiatives to reduce scope 3 emissions are not included in the plan. The company's scenario analysis appears to include the whole company for transition risks however the physical risks and opportunities are only considered for 21 thermal power plants and 12 hydropower plants For transition risks and opportunities it consider 2030 and 2050, for physical 2050 and 2100 are included The analysis includes Physical, policy &amp; Legal and Market &amp; Technology. The company considers 4 scenarios for transition risks but only two scenarios for physical risks The company considers carbon price, policy, technology and energy demand mix The results are expressed in qualitative terms.</t>
  </si>
  <si>
    <t>The third "pillar" of the company's transition planning is "Winning the customer". Scope is not specified but assumed to apply to all customers. Other low-carbon transition recommendations are considered as part of the strategy. The company is engaging with its clients through information sharing and collaboration and innovation action levers. Through its goal to encourage customers to become prosumers through its offer of rooftop solar. Tenaga uses information-sharing action levers through its myTNB energy budget scheme which proactively engages the customer to inform them about their consumption. The company also uses the collaboration lever through its GSPAEX offering which allows customers to install Solar PV at zero upfront cost. The two action levers apply to a small proportion of the total customer base In 2022 the company obtained 248MW of rooftop solar PV projects.</t>
  </si>
  <si>
    <t>The company does not have a comprehensive, public trade association policy. The company does not have a process to monitor and review climate policy positions. The company does not support any associations, alliances, coalitions or think tanks that have non-climate-aligned positions. Tenaga supports the Malaysian Government's goal to achieve net-zero emissions by 2050 and supports the Paris Agreement. The company does not have a process to ensure that its policy positions are consistent with the goals of the Paris Agreement. The company does not collaborate with and support local authorities to achieve local emissions reductions.</t>
  </si>
  <si>
    <t>Tenaga Nasional does not report the proportion of its revenue from low-carbon products and services. Tenaga is expanding its low-carbon electricity generation with plans to increase renewables capacity from 3.8 GW in 2022 to 7 GW by 2030. Tenaga has also committed to phase out coal by 2050. The company is investing in R&amp;D into CCUS however it does not disclose a growth schedule or details of any current CCUS projects. The company is also investing in smart grids, the company's smart grid index is around 71% in 2022 and the company plans to increase this to 85% by 2025.</t>
  </si>
  <si>
    <t>Tohoku has set a target to achieve net-zero scope 1 and 3 emissions by 2050, supported by a target to reduce its scope 1 and 3 emissions by 50% by 2030, compared to 2013. Tohoku’s targets could not be assessed for alignment with its 1.5°C pathway, as these targets will be supported by an undecided quantity of offsets. Tohoku has not made any progress on its targets, as its emissions intensity has increased by over 1%. Tohoku could improve its performance by setting intermediate targets with gaps of no more than five years between the reporting year and its furthest target end date and reducing emissions for all of its targets. Furthermore, to improve Tohoku’s performance the company should set targets validated by the Science Based Initiative (SBTi) that are aligned with a 1.5°C pathway.</t>
  </si>
  <si>
    <t>Tohoku’s emissions intensity increased between 2017 and 2022. To align with its 1.5°C pathway in 2027, Tohoku must reduce its emissions intensity by approximately 9% per year. Tohoku is projected to strongly exceed its total 1.5°C carbon budget. Tohoku’s emission intensity is projected to exceed its 1.5°C benchmark pathway and it is expected to reduce its emissions intensity by approximately 9% between 2022 and 2027. Tohoku must reduce its emissions intensity by approximately 37%, to align with its 1.5°C pathway in 2027. Tohoku reports investing about 33% of its capital expenditure (CapEx) on fossil fuel and only about 16% on low-carbon generation in 2022. Tohoku also projects a CapEx spend of USD 385 million per year on low-carbon technologies between 2023 and 2027.</t>
  </si>
  <si>
    <t>Tohoku reports investing USD 48 million in research and development (R&amp;D) over the last four years (2019 to 2022). Although Tohoku reports conducting R&amp;D in both mature and non-mature low-carbon technologies, the company does not disclose figures for this R&amp;D spend. Tohoku conducts R&amp;D in low-carbon technologies to reduce the emissions intensity of its fossil fuel generation, conducting a feasibility study of hydrogen production in Japan, the use of solar power and storage cells at the Sado Island developments. Along with the installing of Energy Management Systems (EMS) to achieve greater control over supply and demand. Tohoku reports conducting R&amp;D in the co-firing of liquified natural gas (LNG) with hydrogen and ammonia, a non-mature technology.</t>
  </si>
  <si>
    <t>Tohoku purchases about 24% of the power it supplies to its customers on an activity basis. Tohoku’s emissions intensity trend significantly increased between 2017 and 2022. To align with its 1.5°C pathway in 2027, Tohoku must reduce its emissions intensity by about 9% per year. Tohoku does not publish projections on its purchase of power for resale over the next five years. Although Tohoku discusses the “promotion of energy conservation solutions and electrification alongside customers” as a key topic in its sustainability priorities, it does not offer energy efficiency services. Tohoku is running a pilot which includes the installation of Energy Management Systems (EMS) to allow greater supply and demand control but does not offer this as a general service to clients.</t>
  </si>
  <si>
    <t>Tohoku has implemented board-level oversight of climate change. Oversight is led by the Sustainable Promotion Committee, which is chaired by its President, with Tohoku Electric Power Network’s President acting as deputy chair. However, there is no evidence the board has any low-carbon expertise or transition experience. Tohoku discloses elements of transition planning. Toholu aims to achieve net-zero emissions by 2050, supported by an interim target for 2030. Tohoku discusses developing 2,000 MW capacity of renewable soon after 2030, with the aim to expand these further until 2050. Tohoku reports that they will invest USD 3.08 billion over eight years until 2030 in its renewables, smart society building business and distributed networks. Tohoku aims to implement more nuclear power, outlining supporting investment of USD 771 million and reports current plans for its Onagawa Unit 2 plant, and plans to then proceed at the Higashidori Unit 1 and Onagawa Unit 3 plants. Tohoku’s Director on Board is entitled to monetary incentives for work towards energy efficiency improvement. All employees are entitled to non-monetary incentives (a gold medal and certificate of commendation) for performance towards the implementation of employee awareness campaigns or training programs on climate-related issues. Tohoku’s scenario analysis considers company-wide transitional and physical scenarios until 2050. Tohoku considers two scenarios, the International Energy Agency’s (IEA) Net-zero Emissions (NZE) scenario and RCP 8.5, to consider both a 1.5°C and 2°C scenario. Tohoku’s scenario analysis covers the materiality of politics, the economy, society and technology. The IEA NZE scenario is used to assess transition risks and RCP 8.5 is used to assess physical risks, making the assumptions that under the IEA NZE scenario there will be increased costs of thermal power due to carbon pricing, advances in decarbonisation technology, and rising electrification rates.</t>
  </si>
  <si>
    <t>Tohoku’s Procurement Policy extends to its business partners, but this policy does not cover climate change, transition or emissions explicitly and is assumed to cover all suppliers. Tohoku’s Request to Material Suppliers discusses environmental considerations, including active efforts to reduce carbon dioxide (CO2) emissions to achieve carbon neutrality, but does not specify greenhouse gas (GHG) emission reduction targets or requirements. This policy applies to all of the company’s suppliers. Neither Tohoku’s Procurement Policy nor its Request to Material Suppliers requires its suppliers to publicly report their GHG emissions, nor does it include requirements for the selection of new suppliers or for contract renewal with existing suppliers.</t>
  </si>
  <si>
    <t>Tohoku does not have a customer engagement strategy. As a result, Tohoku lacks a strategy to reduce customer greenhouse gas (GHG) emissions through engagement with its customers or action levers embedded into a strategic approach to engage with its customers. In practice, Tohoku uses an education/information action lever to encourage customers in the Tohoku region to use the company’s EcoCute hot water system, which produces less CO2 in the hot water supply. In addition, the company uses a compensation/demand-side response action lever, by offering subsidies towards Japan's Home Energy Saving Campaign 2023 when installing eligible EcoCute systems to its customers.</t>
  </si>
  <si>
    <t>Tohoku does not have a publicly available trade association engagement policy. As such lacks a process to monitor and review climate policy positions and an action plan for when associations are found to oppose climate-friendly policies. Tohoku is a member of KEIDANREN (Japan Business Federation), which has been identified as having a non-climate-aligned position. Tohoku supports initiatives like the United Nations Global Compact (UNGC) but does not report supporting significant climate policies, like the Paris Agreement. Tohoku is part of the Akita SDGs Partnership program, a program of the local government and companies to help achieve the Sustainable Development Goals (SDGs). It is unclear how this program relates to emissions reduction and what action is carried out by the company.</t>
  </si>
  <si>
    <t>Tohoku has developed low-carbon business models which aim to expand on its large-scale low-carbon electricity generation. Tohoku aims to expand the capacity of its nuclear capacity at Onagawa Unit 2, expanding from 825 MW to 16,120.3 MW. Tohoku aims to resume commercial operation of Unit 2 in April 2024. The company also discusses resuming operations of its Higashidori Unit 1 (1000 MW) and Onagawa Unit 3 (825 MW) nuclear plants in the future. This low-carbon business model is supported by about USD 771 million of funding. In addition, Tohoku plans to expand its low-carbon generation capacity with two onshore wind projects for 2028 onwards, and 15 onshore wind projects planned from Jan 2023. Along with planning for one geothermal, three hydroelectric, one solar, and two biomass plants.</t>
  </si>
  <si>
    <t xml:space="preserve">As a pure generation company, TEPCO is not assessed against indicators 4.1, 4.2 or 4.3 TEPCO does not report the share of revenues originating from energy efficiency services. TEPCO offers energy efficiency consulting services to its corporate clients, it provides support for installing rooftop solar and EV charging facilities and battery storage technologies coupled with solar PV. TEPCO has not undertaken any action to reduce the lifecycle emissions of its low-carbon assets. </t>
  </si>
  <si>
    <t>Although TEPCO has implemented board-level oversight of climate change, there is no evidence that its board has adequate climate expertise. A lack of expertise at the board or equivalent level could be a barrier to the successful management of low-carbon transition. Senior management is entitled to monetary incentives based on performance metrics which also include emissions reduction targets, however, the share of this incentive is unclear. TEPCO has not decoupled its incentives from fossil fuel growth. TEPCO's transition planning is backed by financial content. TEPCO plans to invest USD 20 billion into renewables by 2030. It also plans to invest USD 134 billion into low-carbon sources by 2030 and between USD 537 billion and USD 671 billion by 2050. TEPCO considers a carbon price higher than in the IEA's NZE scenario for its investment decisions. TEPCO has set a target to reduce scope 1 and 2 emissions by 50% and 100% by 2030 and 2050 respectively, compared to 2019. It has set a target to reduce scope 3 category 3 emissions by 50% by 2030 compared to 2013. TEPCO does not have a coal phase-out date. It plans to install 13,000 EV chargers by 2025. It plans to develop 7 GW of renewable energy by 2030 and offer 44% of its power from low-carbon sources in the same period. TEPCO uses TEPCO's low-carbon transition plan is informed by climate scenario analysis that has considered the implications of a 1.5°C scenario yet lacks a carbon price as a parameter. TEPCO presents the results in qualitative, quantitative and financial terms.</t>
  </si>
  <si>
    <t>TEPCO engages with its largest 50% owned joint venture JERA, which inherited TEPCO's fossil business. TEPCO requires JERA to publish its climate and emissions information regularly through a public platform. TEPCO retains and engages suppliers which do not comply with TEPCO's requirements. TEPCO also runs an engagement campaign to educate its suppliers on climate change. As a result of its engagement with JERA, the joint venture company has announced its 2050 net-zero strategy.</t>
  </si>
  <si>
    <t xml:space="preserve">Lacking a clear client engagement strategy, TEPCO has implemented actions to influence clients to reduce their GHG emissions. TEPCO runs a campaign to encourage innovation to reduce climate change impacts and educates residential and corporate partners by providing information on energy conservation and proposing the electrification of appliances that use fossil fuels. The scope of recent and current activities in TEPCO's client engagement represents its residential clients at 50% and its corporate clients at 80% of client-related scope 3 emissions. The company can improve by creating a client-engagement strategy, governed by a clear policy and integrated into business decision-making. </t>
  </si>
  <si>
    <t>Transcorp Power does not disclose any emissions reduction targets.</t>
  </si>
  <si>
    <t>There is no evidence that Transcorp has made any reduction in its emissions reduction from 2017 to 2022. To align with its 1.5°C pathway the company is required to reduce its emissions intensity by around 7% per year between 2022 and 2027. The company is projected to make a small reduction in its emissions intensity between 2022 and 2027 based on current and future assets, however not at the rate required to align with its 1.5°C pathway. The company is projected to exceed its 1.5°C carbon budget between 2022 and 2037 due to continued reliance on gas and no indication that the company plans to diversify its generation. Transcorp Power does not report any investment into low-carbon technology.</t>
  </si>
  <si>
    <t>Transcorp Power does not disclose details of research and development spending.</t>
  </si>
  <si>
    <t>Transcorp Power does not purchase electricity for resale. The company does not offer energy efficiency services to clients.</t>
  </si>
  <si>
    <t xml:space="preserve">The company has implemented board-level oversight and the chief technical officer has expertise related to the management of hydropower generation systems and has a "certificate in sustainable business strategy" from Harvard. The company does not offer incentives linked to climate metrics. The company has not developed a transition plan and has not conducted a scenario analysis. </t>
  </si>
  <si>
    <t>Transcorp Power does not disclose its low-carbon revenue. The company does not have any low-carbon business models.</t>
  </si>
  <si>
    <t xml:space="preserve">Uniper is targeting to be scope 1 and 2 carbon neutral within its power generation portfolio in Europe by 2035, from 2019, and carbon neutral across all of its scope 1, 2 and 3 emissions by 2050. Uniper also has a short-term target to half its scope 1 and 2 emissions across its European generation by 2030, from 2019. Uniper is aiming to reduce its scope 3 indirect emissions by 35% by 2035, relative to a 2021 base year. However, none of Uniper's targets could be scored for alignment due to a lack of disclosure around the use of offsets to achieve them.
</t>
  </si>
  <si>
    <t>Uniper's emissions intensity trend decreased between 2017 and 2022. However, to align with its 1.5°C pathway in 2027, the company must reduce its emissions intensity by approximately 16% per year. Uniper is expected to strongly exceed its carbon budget between 2022-2037. Uniper is expected to reduce its emissions intensity by approximately 24% between 2022 and 2027, based on forward-looking projections of its assets. However, the company would need to more than double this reduction, to align with its 1.5°C pathway. Uniper discloses spending USD 942 million on CapEx in this reporting year. Uniper reports spending 36% of this on EU taxonomy-aligned low-carbon activities. Between 2023-2025, Uniper intends to spend 39% of its CapEx spend on low-carbon technologies, with the majority being spent on renewable energy technologies.</t>
  </si>
  <si>
    <t xml:space="preserve">Uniper reports spending USD 16 million on research and development in this reporting year. Uniper does not specifically break down this figure into different expenditures. However, the company suggests the overall share of low-carbon investments in its R&amp;D spending is 75%. The company outlines its costs are not split per technology area and are not internally tracked. However, as this figure only applies to the current reporting year, and not the company's R&amp;D expenditure over the last four years, Uniper could not be scored for this indicator. In the last five years, Uniper has submitted nine patent applications, four of which were low-carbon patents. </t>
  </si>
  <si>
    <t>Uniper does not report data for its purchased power. Therefore it could not be scored for 4.1, 4.2 or 4.3. Uniper reports offering energy efficiency services to its customers in the form of its low-carbon electricity products. However, no details on specific services could be found. In this RY, Uniper attained USD 2.4 billion from its low-carbon energy generation (hydropower and nuclear electricity generation). However, this only accounts for 0.89% of the company's total revenue in this reporting year (USD 290 billion). No evidence was found of the company making significant interventions to reduce the life-cycle emissions of its low-carbon assets.</t>
  </si>
  <si>
    <t xml:space="preserve">Uniper has implemented board-level oversight of climate change-related issues. Uniper's CEO has an academic background in environmental science and previously sat on the board of the European Wind Energy Association and the advisory board of E.ON Energy Research Centre. Uniper has both short and long-term climate-related incentives in place. Uniper's short-term incentives apply to all executives and include up to a 10% component related to the achievement of targets outlined in the Sustainability Improvement Plan. The company's long-term incentives apply to higher executives and the Board and consist of financial (60%) and non-financial (40%) components. The non-financial component relates to the company's portfolio transformation and an ESG target (20%) each e.g. company performance against a climate-related sustainability index, Uniper's carbon intensity. The long-term incentives apply for a performance period of three years and are paid out in cash, capping at 250% of the target amount. However, the financial component of the long-term incentive plan (60%), may indicate the company is still incentivising fossil fuel targeted growth. Uniper discloses elements of transition planning, outlined in its Sustainability Strategic Plan (SSP). The company is aiming to be scope 1 and 2 carbon neutral within its power generation portfolio in Europe by 2035, and carbon neutral across all of its scope 1, 2 and 3 emissions by 2050. The plan outlines recent and planned actions to progress its transition to a low-carbon future, including targets for its renewables capacity. However, the plan includes no evidence of financial planning, and it is unclear if the plan, and the targets laid out in the plan, apply across Uniper's value chain. Although the company uses an internal carbon price (53 euro per tCO2e), it is below the carbon price of USD 75 tCO2e for advanced economies under the IEA NZE scenario. Uniper has conducted a climate scenario analysis which considers mid-term and long-term climate risks (out to 2050). The analysis considers the IEA SDS (well below 2°C) and the IEA CPS (above 3°C). Uniper presents the results of its scenario testing in qualitative, quantitative and financial terms. </t>
  </si>
  <si>
    <t xml:space="preserve">Uniper requires its suppliers to sign a declaration of compliance with its supplier code of conduct. To comply suppliers must ensure all sources of waste as well as emissions, must be minimised, characterised and monitored. The code also requires suppliers to have developed and implemented an environmental policy. However, Uniper's code of conduct does not explicitly require suppliers to have quantified emission reduction targets. In the selection of new suppliers, Uniper applies sustainability criteria using a digital tool, the Sustainability Impact Compass. In 2022, Uniper applied sustainability tender criteria to 21% of its potential projects over USD 250,000. Uniper also uses a third-party software tool to assess its counterparties’ ESG risk exposure. In 2022, Uniper assessed 100% of its suppliers for ESG risks. This is an improvement from 59% of its suppliers in 2021. </t>
  </si>
  <si>
    <t xml:space="preserve">Uniper does not appear to have a publicly available customer engagement strategy and there is no suggestion that greenhouse gas emissions reduction targets are included in any client engagement the company has. However, Uniper does present evidence of customer engagement activities, including its commercialisation of GOOs from Hydro generation, and green PPAs. The company describes customer initiatives such as fuel-switching projects, designing GHG reduction plans and its initiative "Net-Zero Solutions". However, there was little information on the size, ambition and impact of these engagement initiatives. </t>
  </si>
  <si>
    <t xml:space="preserve">There is no evidence that Uniper has a publicly available engagement policy to assess its trade association memberships. Uniper does not provide a list of its trade association memberships. However, the company is a member of climate initiatives such as Bettercoal, the Oil and Gas Methane Partnership, and Econsense. Uniper supports the goals of the Paris Agreement and takes part in the Climate Action 100 net-zero company benchmark. However, it is unclear if Uniper's board has oversight on the company's review of its decarbonisation strategy, to ensure alignment with the Paris Agreement goals. Uniper reports a couple of examples of its collaboration with local authorities to achieve local emissions reductions, including a youth group sustainability campaign. Uniper also hosts sessions with local and national stakeholders to help reduce GHG emissions and secure energy supply, through its energy transformation hubs across Europe. </t>
  </si>
  <si>
    <t xml:space="preserve">In 2022, Uniper earned USD 2.4 billion from its low-carbon energy generation (hydropower and nuclear electricity generation). However, this only accounts for 0.89% of the company's total revenue for the year. In 2022, almost 80% of Uniper's electricity generation came from fossil fuel sources, with the remainder generated by hydropower (11.3%) and nuclear energy (8.9%). Uniper is targeting the growth of its renewable portfolio. By 2026, Uniper aims to have 3 GW of wind and solar power. Uniper has entered into PPA's with wind and solar farms in Europe and the US, including 208 GWh annually with Sunnic Lighthouse from solar farms in Germany, between 2022-2027. In 2022, Uniper had around 6 GW of coal-fired generating capacity in Europe. The company has a coal phase-out date of 2030, with the intention of shutting some plants and repurposing others for natural gas production, and co-firing ammonia. Uniper is aiming to convert some of its gas-fired power plants to hydrogen power. Uniper has formed a strategic partnership with Ørsted to jointly develop a combined offshore wind and hydrogen project at its Energy Transformation Hub in Wilhelshaven, Germany. By 2025, Uniper is expected to have 70 MW installed, which will be expanded to 410 MW by 2030. </t>
  </si>
  <si>
    <t>Vattenfall has committed to reaching net-zero emissions across the entire value chain by 2040, including the use of offsets. It has set near-term targets to reduce absolute scope 1 and 2 emissions intensity by 12% by 2025 and by 77% by 2030 (from a 2020 and 2017 base year respectively). Vattenfall also commits to reduce its scope 1 and 3 emissions intensity from all sold electricity by 77% by 2030 (from a 2017 base year). In the long-term Vattenfall commits to reducing scope 1 and 2 emissions intensity by 93.5% by 2040 (from a 2017 base year) and reducing scope 1 and 3 emissions intensity from all sold electricity by 94% by 2040 from a 2017 base year. The company is on track to meet all of its targets. However, its targets are not currently ambitious enough to align with its 1.5°C pathway.</t>
  </si>
  <si>
    <t>Vattenfall's emissions intensity trend between 2017 and 2022 decreased in line with its 1.5°C pathway due to the increased proportion of renewable energy in its energy mix. The company's emissions intensity is currently projected to continue to decrease between 2022 and 2027, however no longer at the rate required by its 1.5°C pathway. Though proportionally the company's fossil fuel generation is small, in absolute terms it is still significant. As a result, the company is expected to exceed its carbon budget between 2022 and 2037. In the reporting year, 89% of the company's CapEx was spent on low-carbon technology, however, this drops to 49% in RY+1. The company doesn't report it's planned spending beyond RY+1.</t>
  </si>
  <si>
    <t xml:space="preserve">24% of Vattenfall's sold power is purchased for resale. The company's emissions intensity trend for this purchased power between 2017 and 2022 decreased at the rate required by its 1.5°C pathway. The company does not disclose sufficient forward-looking data to assess the company's projected emissions intensity. The company is implementing interventions to reduce the life-cycle emissions of its low-carbon assets. Vattenfall has imposed an immediate landfill ban on decommissioned blades from Vattenfall’s wind farms and set a target to recycle 50% of blades by 2025, and 100% by 2030. The company has committed itself to a transition to sourcing 100% net-zero steel by 2040 for its wind operations and the company has committed to using 10% near zero cement by 2030 in its wind operations. </t>
  </si>
  <si>
    <t>Vattenfall has implemented board-level oversight of climate change. Members of its board include an associate professor in Environmental Science, the previous Director General for the Swedish Energy Agency and a previous sustainability manager from companies within the energy sector. The company links short-term incentives to its climate transition plan, but this is only available at the business unit manager level. The company has developed a comprehensive transition plan across its full value chain. To reduce its fossil fuels the company plans to phase out gas, though this lacks a timeline, has committed to stop using coal in Germany in 2030, which will see the closure of its last coal-fired power plants, and develop a carbon capture, storage, and utilisation solution for its biomass and waste incineration plant in Sweden. The company has identified pipeline projects that would expand its solar and wind capacity to 16GW by 2030. Hydro and nuclear will also continue to play an important role in the energy transition by enabling the electrification of society with fossil-free power. By 2030 the company plans to produce 125TWh of fossil-free electricity (compared to 92.5TWh in 2022) and have 25 times more e-mobility charge points in operation. The company outlines the financing of its plans, Vattenfall issued its first green bond in June 2019 and had a total of EUR 2 billion in green financing outstanding at year-end 2022. The company has decided to use green financing in its activities and expects all future long-term financing under the Green Bond framework. The company plans to sell 10 TWh of renewable electricity as corporate PPAs annually by 2026. Vattenfall has completed scenario analysis to 2060. The company assessed how the shift to a fossil-free world will impact its operations and assets and aligned our strategy to support a science-based target that limits global warming to no more than 1.5 degrees.</t>
  </si>
  <si>
    <t>55% of the company's revenue came from low-carbon products and services in the reporting year. The company is actively developing low-carbon business models to grow this further. The company has identified pipeline projects that would expand its solar and wind capacity to 16GW by 2030, quadrupling its wind and solar from the reporting year. Additionally, the company has a 500MW battery pipeline, but the timeline of this is less clear. Finally, the company has committed to phase out its remaining coal power by 2030.</t>
  </si>
  <si>
    <t>Vietnam Electricity's emissions intensity trend increased between 2017 and 2022 due to the increase in the share of coal-fired electricity in its generation mix from around 28% in 2017 to 38% in 2022. The company is projected to reduce its emissions intensity by 12% between 2022 and 2027 due the a decrease in its share of coal generation. However, it must reduce its emissions intensity by approximately 24% to align with its 1.5°C pathway in 2027. Also, the company's locked-in emissions are projected to strongly exceed its carbon budget due to its projected long-term reliance on fossil fuels. The company does not report any data on capital expenditure (CapEx) in the reporting year or planned CapEx in the next five years.</t>
  </si>
  <si>
    <t>The company does not disclose its research and development (R&amp;D) expenditure or its R&amp;D investments in low-carbon technologies.</t>
  </si>
  <si>
    <t>The company reports importing 1% of its total electricity for sale from China and Laos, which is insignificant compared to the amount of its own power generation. Vietnam Electricity has invested in power metering infrastructure and is providing free power consumption information to customers, allowing industrial enterprises to track their power consumption. However, due to the lack of energy management resources as well as financial resources to invest in energy-saving solutions, the application of energy-saving solutions in enterprises is still limited. The company has not taken any interventions to reduce life-cycle emissions of low-carbon assets.</t>
  </si>
  <si>
    <t>There is no evidence that Vietnam Electricity has any climate oversight, or expertise, or offers incentives linked to climate metrics. The company has not developed a transition plan, however, the company is involved in Vietnam's National Energy Master Plan. The plan sets a target for the share of renewable energy in the total primary energy to be 15-20% by 2030 and about 80-85% by 2050. It also aims to achieve energy savings of about 8-10% by 2030 and about 15-20% by 2050 compared to the normal development scenario. The projected greenhouse gas emissions are about 399-449 million tonnes by 2030 and about 101 million tonnes by 2050. The goal is to cut the emissions by 17-26% by 2030 and about 90% by 2050 compared to the normal development scenario. The company is implementing the project "Vietnam Renewable Energy Accelerating Change - REACH" with a loan financed from the World Bank and the Canada Fund, worth USD 202 million. Vietnam Electricity is requesting loans of USD 2 billion from the World Bank to support the company's energy transition in the period of 2025-2035. The company's future plans to implement energy transition include the development of renewable energy sources as well as the investment in energy storage and carbon storage. However, there is no timeline or defined actions reported regarding the company's plan. There is no evidence the company implemented any results of scenario testing or conducted internal studies regarding a carbon price in the transition plan. The company appears to have no review or update process for the transition plan.</t>
  </si>
  <si>
    <t>There is no evidence that Vietnam Electricity has a supplier engagement strategy or any supplier engagement activities to encourage its suppliers to reduce GHG emissions.</t>
  </si>
  <si>
    <t>Central Power Corporation (EVNCPC), one of Vietnam Electricity's subsidiaries, has worked with customers who are key energy users and large electricity consumers to participate in the demand response (DR) program and has received high consensus from customers. Up to 30 May 2023, the whole EVNCPC has a total of 2,094 customers that have signed an agreement to participate in DR with a total saving capacity of 389.7 MW.</t>
  </si>
  <si>
    <t>Vietnam Electricity does not have a comprehensive public trade association policy or a process to review its climate policy positions. The company does not list any associations, alliances, coalitions or think tanks that it is associated with. Also, there is no evidence that the company collaborate with or supports local authorities to achieve local emissions reductions.</t>
  </si>
  <si>
    <t>Vietnam Electricity is developing a low-carbon electricity portfolio. The company has a total installed capacity of 69 GW by 2020, about 56% of which is renewable energy. About 4.5 GW of new renewable energy is being planned to be added to the portfolio, however, the timeline of those new projects is unclear.</t>
  </si>
  <si>
    <t>As a pure generation company, Vistra is not assessed against indicators 4.1, 4.2 or 4.3 Vistra does not disclose its expected revenues over the next 5 years or the share of revenues originating from energy efficiency services. However, Vistra offers several energy efficiency services. Vistra offers energy audits, and custom solutions for emissions reductions and provides customers with energy-saving rebates. Vistra also offers smart thermostats, advanced monitoring, forecasting, and demand response technologies.</t>
  </si>
  <si>
    <t xml:space="preserve">Lacking a clear strategy, Vistra has implemented actions to influence clients to reduce their GHG emissions. These actions focus on information sharing and compensation in the form of its rebate program. The company can improve by creating a client-engagement strategy, governed by a clear policy and integrated into business decision-making. </t>
  </si>
  <si>
    <t>WEC has set a target to reduce scope 1 and scope 3 category 3 absolute emissions by 60%, 80% and 100% by 2025, 2030 and 2050 respectively, compared to 2005. WEC has set a long-term decarbonisation target. However, has not set sufficient intermediate targets. Setting regularly spaced intermediate targets will incentivise near-term actions on longer-term goals. WEC's targets could not be assessed as the company states that it plans to use offsets. It is unclear what percentage of the targets will be achieved through these offsets.</t>
  </si>
  <si>
    <t>WEC's emissions intensity trend between 2017 and 2022 decreased by at least the rate of reduction required by its 1.5°C pathway between 2022 and 2027, in part due to WEC increasing low-carbon electricity generation. To stay aligned with its 1.5°C pathway in 2027, WEC is required to continue reducing its emissions intensity by approximately 10% per year. WEC is expected to reduce its emissions intensity by approximately 25% between 2022 and 2027 due to its reliance on coal and fossil gas. Yet, it must reduce its emissions intensity by approximately 37% to align with its 1.5°C pathway in 2027. WEC is projected to moderately exceed its carbon budget. WEC does not disclose its CapEx on low-carbon technologies for 2022. However, 30% of WEC's CapEx over the next five years is expected to be for low-carbon technologies.</t>
  </si>
  <si>
    <t>Xcel's emissions intensity trend significantly decreased between 2017 and 2022, in part due to its increase in low-carbon electricity generation. To align with its 1.5°C pathway in 2027, it must reduce its emissions intensity by approximately 10% per year. This requires it to accelerate its rate of reduction by 1.2 times its historical trend. It is expected to reduce its emissions intensity by approximately 14% between 2022 and 2027, due to its reliance on coal and fossil gas. Yet, it must reduce its emissions intensity by approximately 37% to align with its 1.5°C pathway in 2027. Thus, it is projected to moderately exceed its carbon budget. Its low-carbon CapEx in the reporting year accounts for only 8% of total CapEx. Over the next three years, it is projected to further decrease.</t>
  </si>
  <si>
    <t xml:space="preserve">Lacking a clear strategy, Xcel has implemented actions to influence clients to reduce their GHG emissions. These actions focus on information sharing and compensation in the form of its rebate program and online emissions calculation tool. It also offers 13 different programs to lower the upfront costs of EVs such as incentives to charge at off-peak hours and information on the benefits of using EVs. It plans to provide infrastructure for EV charging to boost EV uptake. Yet, there is no evidence of the impact of the use of these action levers. The company can improve by creating a client-engagement strategy, governed by a clear policy and integrated into business decision-making. </t>
  </si>
  <si>
    <t xml:space="preserve">- Data validation process:
The company provided data validation feedback. New emissions data added.
- CDP Climate Change Questionnaire response:
No
- Main sources of data for the assessment:
Integrated Reports, SEC Form 17 Reporting, Financial and Operating Results, company website.
- Quantitative data availability:
Generation values were available in several years of SEC-17 disclosure documents. The 'Energy sold' values from the generation companies table in this document were chosen as there was a better breakdown of data in the SEC-17 documents. The cost of purchased and generated power was used to determine the company split, but the quantity of power purchased was not found.
- Qualitative data avilability:
The company does not report is R&amp;D spend, there is detail missing in its CapEx spending disclosure and the company does not report its revenue share from energy efficiency or from low-carbon products and services more widely.
- Additional commentary:
</t>
  </si>
  <si>
    <t xml:space="preserve">- Data validation process:
The company did not engage in data validation. 
- CDP Climate Change Questionnaire response:
Yes, public
- Main sources of data for the assessment:
2022 Improving Lives Report, CDP Responses, Annual Reports.
- Quantitative data availability:
Generation and capacity data are strong. Confusing and insufficient reporting of its purchased power. AES does not disclose sufficient information to assess its trends in emissions intensity for its purchased power.
- Qualitative data availability:
There are some discrepancies between CDP data and AES annual report data. Emissions are verified by a third party. The AES Corporation does not report R&amp;D data. 
- Additional commentary:
</t>
  </si>
  <si>
    <t xml:space="preserve">- Data validation process:
The company provided data validation feedback. The company's new 2023 reporting was considered and amendments were made.
- CDP Climate Change Questionnaire response:
Yes, public
- Main sources of data for the assessment:
Annual Reports, Climate Transition Action Plan, ESG Data Disclosure, Investor Presentations, TCFD Report, CDP Questionnaire, company website.
- Quantitative data availability:
Generation values were taken from the company website. Residential solar volumes purchased from consumers are included in purchased power. The pool purchase volume taken to be purchased power, and energy source splits of this pool purchase volume were not disclosed. Clear data was not found as to how much purchased power was covered by PPAs. No projections were disclosed for purchased power. Emissions intensity and absolute emissions values are only available for scope 1 and 2 combined from company reports. CDP data was used to fill in the gaps for scope 1 only data and scope 3 (fuel and energy-related activities) data.
- Qualitative data avilability:
The company does not report its low-carbon CapEx or it does not report its R&amp;D spending. The company does report its revenue from energy efficiency services and its low-carbon products and services more widely.
- Additional commentary:
</t>
  </si>
  <si>
    <t xml:space="preserve">- Data validation process:
The company provided data validation feedback. Small qualitative amendments were made. The company provided contradictory data about its calculation method for emissions data.
- CDP Climate Change Questionnaire response:
Yes, public
- Main sources of data for the assessment:
10K Form, Corporate Sustainability Reports, Climate Impact Report, ESG Data Centre.
- Quantitative data availability:
The company is not clear on the basis of its generation and emissions calculations. The company provides its generation, capacity and purchased generation (only for 2022 and 2021) broken down by source. Only two years of consistent purchased power data are available as the company did not include electricity from unknown sources before 2021.
- Qualitative data avilability:
The company does not report R&amp;D into low-carbon technologies or low-carbon revenue. It does report planned CapEx into low-carbon technologies. 
- Additional commentary:
</t>
  </si>
  <si>
    <t xml:space="preserve">- Data validation process:
The company provided data validation feedback. The company indicates it produces more energy than sold, it clarifies to be a pure generator. R&amp;D expenses on low-carbon technologies in 2022 was added based on DV feedback.
- CDP Climate Change Questionnaire response:
Yes, public
- Main sources of data for the assessment:
2022 Annual Financial Report, 2023 CDP Response, 2022 Sustainability Report, TCFD Report 2021-2022, 2021 Sustainability Report, 2021 Annual Report, 2019 Sustainability Report, 2019 Annual Report, Code of Conduct, 2019 CDP Response, 2017 Annual Report, company website.
- Quantitative data availability:
ČEZ reports the majority of its capacity, generation, emissions and emissions intensity for 2017 to 2022. For emissions data, the reporting scope and method changed since 2019. Scope 3 emissions from 2017 and 2018 are not found. The company does not have power purchased for resale. 
- Qualitative data avilability:
CEZ has a comprehensive CapEx disclosure and projection. It reports total R&amp;D expenses in 2019-2022 and R&amp;D expenses on low-carbon technologies in 2022.
- Additional commentary:
</t>
  </si>
  <si>
    <t xml:space="preserve">- Data validation process:
The company did not engage in data validation. 
- CDP Climate Change Questionnaire response:
No
- Main sources of data for the assessment:
Audit Report 2022, Social Responsibility Report 2022, Social Responsibility Report 2021, Audit Report 2020, Social Responsibility Report 2020, Social Responsibility Report 2019, Social Responsibility Report 2018, company website.
- Quantitative data availability:
China Datang does not disclose its GHG emissions data and has not set any emission reduction targets. The company does not have power purchased for resale. It reports its power generation related to low-carbon sources and natural gas from 2020 to 2022, and its installed capacity related to low-carbon sources and natural gas from 2018 to 2022. 
- Qualitative data availability:
There is no evidence that the company disclosed its CapEx. Total revenue and total spending on research and development were found. 
- Additional commentary:
</t>
  </si>
  <si>
    <t xml:space="preserve">- Data validation process:
The company did not engage in data validation. 
- CDP Climate Change Questionnaire response:
No
- Main sources of data for the assessment:
Audit Report 2022, 2023 Tracking Rating Report, China Huadian Responsible Brand Implementation Strategy, Sustainability Report 2020, Science and Technology Innovation Report, Audit Report 2020, Sustainability Report 2019, company website.
- Quantitative data availability:
China Huadian does not disclose its GHG emissions data and has not set any emission reduction targets. The company does not have power purchased for resale. The company's disclosure of generation and capacity data is very limited. It reports data in three categories of hydro, thermal, and wind and other from 2020 to 2022. From 2017 to 2019, the company provided detailed data on its installed capacity, but there is no evidence it reports a breakdown of its power generation.
- Qualitative data availability:
There is no evidence that the company disclosed its CapEx. Total revenue and total spending on research and development were found. 
- Additional commentary:
</t>
  </si>
  <si>
    <t xml:space="preserve">- Data validation process:
The company did not engage in data validation. 
- CDP Climate Change Questionnaire response:
No
- Main sources of data for the assessment:
Sustainability Report 2021, Audit Report 2022, Audit Report 2020, company website.
- Quantitative data availability:
China Huaneng does not disclose its GHG emissions data and has not set any emission reduction targets. The company does not have power purchased for resale. The company does not have available data from 2022. It has a detailed breakdown of the installed capacity of low-carbon sources. For power generation, the company only reports total generation data with no breakdown.
- Qualitative data availability:
There is no evidence that the company disclosed its CapEx. Total revenue and total spending on research and development were found. 
- Additional commentary:
</t>
  </si>
  <si>
    <t xml:space="preserve">- Data validation process:
The company did not engage in data validation. 
- CDP Climate Change Questionnaire response:
No
- Main sources of data for the assessment:
2022 Annual Report, 2022 Report on Environmental Protection, 2022 Sustainability Report, 2022 Audit Report, 2021 Annual Report, 2021 Report on Environmental Protection, 2021 Sustainability Report, 2020 Audit Report, 2019 Annual Report, Sustainable Development Policy, Chinese Electricity Council Members website, company website.
- Quantitative data availability:
China Three Gorges does not disclose its GHG emissions data and has not set any emission reduction targets. The company does not have power purchased for resale. The company does not split its fossil fuel data, making it hard to conclude whether the company still has coal in place. It is noticed that the quant data reported in the sustainability report are different from the data reported in the annual report. The sum of split low-carbon data does not necessarily equal the total quantity reported.
- Qualitative data availability:
There is no evidence that the company disclosed its CapEx. Total revenue and total spending on research and development were found. 
- Additional commentary:
</t>
  </si>
  <si>
    <t xml:space="preserve">- Data validation process:
The company did not engage in data validation. 
- CDP Climate Change Questionnaire response:
No
- Main sources of data for the assessment:
2022 Sustainability Report, 2022 Audit Report, 2021 Social Responsibility Report, 2020 Social Responsibility Report, 2020 Audit Report, 2019 Social Responsibility Report, 2018 Social Responsibility Report, company website.
- Quantitative data availability:
CHN Energy does not disclose its GHG emissions data and has not set any emission reduction targets. The company does not have power purchased for resale. The company reports a part of its power generation and installed capacity data from 2017 to 2022, with an emphasis on low-carbon energy including hydro, wind, and solar. The categories of sources reported by the company are not consistent year over year.
- Qualitative data availability:
There is no evidence that the company disclosed its CapEx. Total revenue and total spending on research and development were found. 
- Additional commentary:
</t>
  </si>
  <si>
    <t xml:space="preserve">- Data validation process:
The company provided data validation feedback. Several comments have not been integrated as the company referenced a new report which was published after a cut-off date, the data could not be taken into account. 
Several clarifications based on CDP response 2023 have been integrated. 
- CDP Climate Change Questionnaire response:
Yes, public
- Main sources of data for the assessment:
Integrated Report 2022, 2022 Financial Report, Investor Presentation, April 2023, Zero Emissions Challenge 2050, Investors Databook, Investors Databook, Supplier Code of Conduct, company website.
- Quantitative data availability:
The company's reporting is complicated and confusing because JERA's figures are sometimes included, sometimes not and it's not always clear how this non-consolidated subsidiary is treated. 50% of JERA is owned by Chubu yet its emissions are reported as scope 3. No evidence of third-party verification.
In CDP response Scope 3 is excluded. CDP response: As a result of analysing the status of our company's Scope 3 emissions in 2015, we determined that it was not material because it accounted for a very small percentage (less than 0.01%) of our overall business, and excluded it from the scope of the calculation. In 2022 Scope 3 is accountable for about 95% of emissions. 
- Qualitative data avilability:
Several gaps in the company's reporting mostly around investments in low-carbon technologies and R&amp;D.
- Additional commentary:
</t>
  </si>
  <si>
    <t xml:space="preserve">- Data validation process:
The company did not engage in data validation. 
- CDP Climate Change Questionnaire response:
Yes, public
- Main sources of data for the assessment:
Integrated Reports, SASB Disclosure, CDP Questionnaire, company website. 
- Quantitative data availability:
The company reports power generated under its own facilities and electricity received from other companies. The company notes the change in reporting that figures for 2019 and for Chugoku Electric and figures for 2020 and 2021 are combined Chugoku Electric and Chugoku Electric Power Transmission and Distribution. Due to spinning off this second subsidiary, this means the data covers the same boundaries and is comparable. Emissions intensity data was not found. CDP data was ultimately used for generation data because it offered a more detailed breakdown and totals matched company reporting.
- Qualitative data availability:
The company doesn't report revenue from energy efficiency services, low-carbon revenue, or low-carbon R&amp;D. The company does not report its planned CapEx or low-carbon CapEx. 
- Additional commentary:
</t>
  </si>
  <si>
    <t xml:space="preserve">- Data validation process:
The company provided data validation feedback. Minor edits to emissions, generation and capacity data. Along with minor edits to targets and qualitative data.
- CDP Climate Change Questionnaire response:
Yes, public
- Main sources of data for the assessment:
Annual Report 2022, Sustainability Report 2022, Sustainability Report 2021, Climate Vision 2050, Climate-related Disclosure Report 2022, Supplier Code of Conduct, CDP Climate Change Questionnaires 2022 and 2023, company website.
- Quantitative data availability:
CLP reports the majority of its capacity, own generation, purchased power for resale, scope 1 emissions and own generation emissions intensity for 2017 to 2022. Emissions intensities and absolute emissions related to purchased power for resale are not reported, nor is the projected purchase of power for resale for the next five years. CLP does not report its scope 3 emissions associated with the purchase of electricity for resale.
- Qualitative data avilability:
CLP reports comprehensive emissions data which has been verified by a third party. CLP does not project its CapEx figures for the next five years.
- Additional commentary:
</t>
  </si>
  <si>
    <t xml:space="preserve">- Data validation process:
The company did not engage in data validation. 
- CDP Climate Change Questionnaire response:
Yes, public
- Main sources of data for the assessment:
ESG Presentation 2023, CDP Questionnaire 2023, Annual report 2022.
- Quantitative data availability:
Generation, capacity and purchased electricity for resale are available for 2017 through 2022. Absolute emissions data is also available for both own generation for 2017 to 2022 and purchased power for 2017 to 2021. The company reports all data for its two entities. The company reports intensity values for the two separate entities. As a result, a combined intensity value was not available.
- Qualitative data availability:
The company does not provide financial details on R&amp;D and details on supplier engagement strategy. 
- Additional commentary:
</t>
  </si>
  <si>
    <t xml:space="preserve">- Data validation process:
The company did not engage in data validation. 
- CDP Climate Change Questionnaire response:
No
- Main sources of data for the assessment:
Sustainable Financing Framework 2022, Annual Report 2022, CSR Report 2022.
- Quantitative data availability:
CFE does not disclose its emissions or emissions intensities. CFE does not report its purchased power or capacity by the required breakdown. CFE does not disclose the scope of its emissions reduction target. It does not disclose details on its offsets.
- Qualitative data availability:
CFE does not report its current or planned low-carbon CapEx, R&amp;D or revenues. 
- Additional commentary:
</t>
  </si>
  <si>
    <t xml:space="preserve">- Data validation process:
The company provided data validation feedback. Minor edits were made.
- CDP Climate Change Questionnaire response:
Yes, public
- Main sources of data for the assessment:
Annual Report 2022, Sustainability Report 2023, CDP Questionnaire 2023.
- Quantitative data availability:
Constellation provides data for energy generated and sold - however, for 2021-2022 only, as previously, it was part of the Exelon group. GHG emissions are also provided, both in the ESG Data Index &amp; Factsheet and CDP Questionnaire.
- Qualitative data avilability:
Overall, good disclosure across different modules. However, Constellation does not disclose its total and low-carbon R&amp;D budget.
- Additional commentary:
</t>
  </si>
  <si>
    <t xml:space="preserve">- Data validation process:
The company did not engage in data validation. 
- CDP Climate Change Questionnaire response:
Yes, public
- Main sources of data for the assessment:
Annual Reports, Climate Report 2022, Sustainability and Corporate Responsibility Report, Integrated Resource Plans, Investor ESG Update Materials and CDP Questionnaire, company website.
- Quantitative data availability:
In 2022 the company expanded its reporting boundary to include Scope 1 emissions from the Company’s Military Privatization and RNG assets. Dominion Energy has also begun to include in its inventory additional small sources of Scope 1 emissions, such as odorizer emissions from the gas distribution business and off-road fleet emissions. Additionally, the company has updated its methodology for scope 3 cat 1 and 3 emissions. 2017 and 2018 data were available as consolidated and separate metrics for Dominion Energy South Carolina, consolidated figures were used for consistency with more recent reporting. There is inconsistency in figures between the 2019 and 2020 Sustainability Reports, the later reports were used wherever possible.
- Qualitative data availability:
The company doesn't report its R&amp;D spend, low carbon revenue or energy efficiency revenue. The company's offset reporting could be clearer. The company reports CapEx, though disclosure on planned low carbon CapEx could be clearer.
- Additional commentary:
</t>
  </si>
  <si>
    <t xml:space="preserve">- Data validation process:
The company did not engage in data validation. 
- CDP Climate Change Questionnaire response:
Yes, public
- Main sources of data for the assessment:
Annual Report 2022, Impact Report 2022, Climate Report 2022, CDP Responses.
- Quantitative data availability:
Duke Energy's emissions reduction targets could not be scored for alignment with a 1.5°C pathway due to insufficient base year emissions and activity data. Duke also does not disclose if offsets will be used to reach its targets. Duke does not provide a breakdown of its purchased electricity source e.g. PPA or REC for most years. This is only available from 2020 and 2021. 
- Qualitative data availability:
Duke's ESG report for 2022 has not yet been published. This is the most accurate data source, data is not broken down in the annual 2022 report. Duke provides good CapEx data but no R&amp;D data.
- Additional commentary:
</t>
  </si>
  <si>
    <t xml:space="preserve">- Data validation process:
The company provided data validation feedback. No changes were made as a result of the data validation process.
- CDP Climate Change Questionnaire response:
Yes, public
- Main sources of data for the assessment:
CDP 2023, Annual Report 2022, Capital Market Story 2023.
- Quantitative data availability:
E.ON reports its own generation by source. However, it does not report its power purchased for resale by generation source. It is transparent on offset use. It also reports its scope 1 and scope 3 category 3 emissions. Yet it does not report its emissions intensity for 2017, 2018, 2020 and 2021. It also does not report future purchased power for resale.
- Qualitative data avilability:
The company reports its revenue and CapEx for low-carbon activities. However, it does not disclose its low-carbon R&amp;D spending. E.ON also does not report its planned CapEx over the next five years.
- Additional commentary:
</t>
  </si>
  <si>
    <t xml:space="preserve">- Data validation process:
The company did not engage in data validation. 
- CDP Climate Change Questionnaire response:
No
- Main sources of data for the assessment:
Annual Report 2020-2021, Annual Report 2019-2020, Annual Report 2018-2019, New and Renewable Energy Authority Annual Report 2022, company website.
- Quantitative data availability:
EEHC reports its own generation, capacity, purchased power for resale and scope 1 emissions intensity data for FY2017-18 to FY2020-21.
- Qualitative data availability:
No evidence was found to indicate EEHC's emissions intensity data has been verified. Total CapEx, low-carbon CapEx and fossil fuel electricity CapEx are only reported for FY2020-21. R&amp;D figures are not reported, although the company indicates it may engage in R&amp;D activities.
- Additional commentary:
</t>
  </si>
  <si>
    <t xml:space="preserve">- Data validation process:
The company provided data validation feedback. Small changes were made, more details were provided for modules 2, 4.5, 5.
- CDP Climate Change Questionnaire response:
Yes, public
- Main sources of data for the assessment:
2022 Annual Report, CDP Response 2023.
- Quantitative data availability:
Approximately 10% of EDF's sold electricity is purchased by the company from third-party sources. However, EDF does not disclose the relative breakdown of purchased generation sources. EDF is committed to reaching net-zero emissions for its scope 1, 2 and 3 emissions by 2050. However, this target could not be scored for alignment using the ACT methodology due to the use of offsets. 
- Qualitative data avilability:
EDF's targets have been verified by the SBTi. EDF's emissions data is verified by a third-party source. 
No issues with the accuracy of the data.
- Additional commentary:
</t>
  </si>
  <si>
    <t xml:space="preserve">- Data validation process:
The company did not engage in data validation. 
- CDP Climate Change Questionnaire response:
No
- Main sources of data for the assessment:
Annual Report 2022, Sustainability Report 2022, Financial Statements 2022, company website.
- Quantitative data availability:
Generation breakdown by source is provided on the company website. Emissions intensity data is missing for two years. The purchased power sources are not clear. No scope 3 emissions were reported, the company reports some other indirect emissions (use of paper, water and electricity for sale) using ISO 14064-1:2018. No evidence of third-party verification was found.
- Qualitative data availability:
Lots of data gaps in terms of CapEx, R&amp;D investments, low-carbon revenue, Trade Associations, etc. 
- Additional commentary:
</t>
  </si>
  <si>
    <t xml:space="preserve">- Data validation process:
The company did not engage in data validation. 
- CDP Climate Change Questionnaire response:
Yes, public
- Main sources of data for the assessment:
Annual Report 2022, SDG Supplement 2022, CDP Climate Change Response 2023, Inventory of GHG Emissions 2022, RepRisk Report, Business and Management Master Plan 2022-2026; Presentation Eletrobras Day, July 12, 2023, Conduct Guide for Suppliers, Supply Logistics Policy, Environmental Policy, company website.
- Quantitative data availability:
Several gaps in quant data. Generation breakdown by source is provided in the annual report. The company does not provide a capacity breakdown, only a total. No data on purchased power and no breakdown of scope 3 emissions. 
- Qualitative data availability:
Qual data quality is quite poor, only elements of the transition plan were found dispersed over several reports. Several gaps in the company's reporting - financial data (planned low-carbon CapEx, cost and benefits of transition).
- Additional commentary:
</t>
  </si>
  <si>
    <t xml:space="preserve">- Data validation process:
The company provided data validation feedback. 
- CDP Climate Change Questionnaire response:
Yes, public
- Main sources of data for the assessment:
2022 Integrated Report, 2022 Financial Statements, 2022 Green Bond Impact Report, Case Study on EU Sustainable Finance Taxonomy, 2023 CDP Climate Change Questionnaire, company website.
- Quantitative data availability:
EnBW reports generation, emissions and emissions intensity data.
- Qualitative data avilability:
The company discloses all elements of the assessed indicators. Its R&amp;D reporting does not provide a breakdown of spend on different technology types, meaning an assessment of investment in mature and non-mature lo-carbon technologies could not be made.
- Additional commentary:
</t>
  </si>
  <si>
    <t xml:space="preserve">- Data validation process:
The company provided data validation feedback. Small qualitative amendments were made.
- CDP Climate Change Questionnaire response:
Yes, public
- Main sources of data for the assessment:
Integrated Annual Reports, Sustainability Reports, Strategic Plan 2023-2025, EU Taxonomy Reporting.
- Quantitative data availability:
Enel reports full data for generation, capacity and emissions intensity from its own generation. The company also reports data on purchased power and associated emissions.
- Qualitative data avilability:
Qualitative data availability was good across all modules.
- Additional commentary:
</t>
  </si>
  <si>
    <t xml:space="preserve">- Data validation process:
The company did not engage in data validation. 
- CDP Climate Change Questionnaire response:
Yes, public
- Main sources of data for the assessment:
Annual Integrated Report 2022, Annual Report 2020, Climate Transition Plan, Circular Economy Report 2022, Sustainable Supply Chain Report 2022, CDP Climate Change Questionnaires 2019 to 2023, company website.
- Quantitative data availability:
EDP reports its capacity and own generation, scope 1 emissions intensity and absolute emissions for 2017 to 2022. EDP only reports its purchased power for resale for 2020 and 2022. Emissions intensities and absolute emissions related to purchased power for resale are not reported, nor is the projected purchase of power for resale for the next five years. 
- Qualitative data availability:
EDP reports emissions data for its own generation (scope 1) which has been verified by a third party. The company discloses its projected total CapEx and low-carbon CapEx for the next four years.
- Additional commentary:
</t>
  </si>
  <si>
    <t xml:space="preserve">- Data validation process:
The company did not engage in data validation. 
- CDP Climate Change Questionnaire response:
Yes, public
- Main sources of data for the assessment:
Integrated Reports, Universal Registration Documents, TCFD Reports, Databooks.
- Quantitative data availability:
Purchased power data is only available for three years (2020-2022), full emissions data for own generation is only available for 2019-2022.
- Qualitative data availability:
Qualitative data availability was good across all modules.
- Additional commentary:
</t>
  </si>
  <si>
    <t xml:space="preserve">- Data validation process:
The company did not engage in data validation. 
- CDP Climate Change Questionnaire response:
Yes, public
- Main sources of data for the assessment:
Integrated Report - March 2022, Sustainability Report - March 2022, CDP Climate Change 2023.
- Quantitative data availability:
Eskom provides details on the generation sources and scope 1, 2 and 3 emissions. It does not provide sufficient information for the targets.
- Qualitative data availability:
The company does not provide any details on R&amp;D, client engagement and supplier engagement strategy. No evidence for low-carbon assets and business activities has been found, thus the company could not be assessed on modules 4.5 and 9.
- Additional commentary:
</t>
  </si>
  <si>
    <t xml:space="preserve">- Data validation process:
The company provided data validation feedback. Several clarifications provided by the company on quantitative and qualitative data.
- CDP Climate Change Questionnaire response:
Yes, public
- Main sources of data for the assessment:
Sustainability Report 2022, CDP Climate Change 2023, Financials 2022, Investor Presentation September 2023, Supplier Code of Conduct, Fortum's Paris Aligned Climate Advocacy Principles; Financials 2020, company website.
- Quantitative data availability:
CDP data set has been used for capacity in 2022 as no data in the reports was found. For the previous years - generation data is available in the company reports. No data on purchased power (25% - purchased, from DV).
- Qualitative data avilability:
Several data gaps around R&amp;D investments; revenue from energy efficiency services, etc.
- Additional commentary:
As Uniper was divested, Fortum's reporting is a bit complex, it is not always clear when the Russian business is taken into account and when it is not. The company includes gas in its low-carbon sales. Also, the company often reports Finland-only figures (as opposed to group-level) without clarifications (note: clarifications have been provided in the data validation file). In the comments to the scorecard, the company refers to the Q3 2023 Interim report, published in November 2023, several changes could not be integrated. </t>
  </si>
  <si>
    <t xml:space="preserve">- Data validation process:
The company provided data validation feedback. Module 8 was updated - trade association policy; quantitative data changes i.e. purchased power, scope 3 emissions etc.
- CDP Climate Change Questionnaire response:
Yes, public
- Main sources of data for the assessment:
Annual Report 2022, Sustainability Report 2022, ESG 2022.
- Quantitative data availability:
Iberdrola is scored as a pure generation company. The company's emissions inventory has been verified by a third party (KPMG). 
- Qualitative data avilability:
Iberdrola has good CapEx quantitative data. The company presents overall R&amp;D figures but does not provide a breakdown of its R&amp;D investments. No data on life-cycle emissions interventions could be found. 
- Additional commentary:
</t>
  </si>
  <si>
    <t>- Data validation process:
The company did not engage in data validation. 
- CDP Climate Change Questionnaire response:
No
- Main sources of data for the assessment:
Annual Report 2022, Sustainable Development Policy, Procurement Policy, company website.
- Quantitative data availability:
Own generation and scope 1 emissions reported broken down by sources (coal and gas). A separate graph shows some renewable capacity, summed up by the assessor for 2022. Couldn't find renewable generation data in the 2021 report, so there is confusion about that. 2019-2021 data has been verified by a third party. 2022 data has not been verified. 
- Qualitative data availability:
Lots of data gaps around CapEx, R&amp;D, trade associations, etc. 
- Additional commentary:
Very low transparency overall. No reports are published in English anymore, and all names of management have been removed. No functioning website, difficult to find the reports.</t>
  </si>
  <si>
    <t xml:space="preserve">- Data validation process:
The company did not engage in data validation. 
- CDP Climate Change Questionnaire response:
Yes, public
- Main sources of data for the assessment:
Integrated Report, CDP Questionnaire.
- Quantitative data availability:
The company has sufficient and third-party verified generation, capacity, emissions and targets data.
- Qualitative data availability:
The company reports its R&amp;D expenditure but does not report expenditure on low-carbon solutions. However, it reports current and planned CapEx, including low-carbon CapEx. Overall, qualitative data is sufficient.
- Additional commentary:
</t>
  </si>
  <si>
    <t xml:space="preserve">- Data validation process:
The company did not engage in data validation. 
- CDP Climate Change Questionnaire response:
Yes, public
- Main sources of data for the assessment:
Integrated Reports, Sustainability Targets, Corporate Presentations, CDP Questionnaire, company website.
- Quantitative data availability:
CDP data was used to gather power generated and capacity.
- Qualitative data availability:
The company reports CapEx including low carbon CapEx for the reporting year but not future years. The company reports that it does not undertake R&amp;D. The company reports its low carbon revenue. The company doesn't report offsets.
- Additional commentary:
</t>
  </si>
  <si>
    <t xml:space="preserve">- Data validation process:
The company did not engage in data validation. 
- CDP Climate Change Questionnaire response:
Yes, public
- Main sources of data for the assessment:
CDP 2023, Environmental Data 2023, Integrated Report 2022, Zero Carbon Roadmap 2022, Financial Results 2023.
- Quantitative data availability:
KEPCO does not report its generated power or purchased power by a detailed breakdown. It does not report planned purchased power. It does not report its scope 3 category 3 emissions intensity between 2017-2022. It does not report the percentage of offsets it plans to use.
- Qualitative data availability:
KEPCO discloses its overall and low-carbon CapEx for 2022. It reports its overall and low-carbon R&amp;D for the past three years. It discloses its revenues from low-carbon activities. It does not disclose its planned overall CapEx for the next five years. It reports its planned low-carbon CapEx for the next three years.
- Additional commentary:
</t>
  </si>
  <si>
    <t xml:space="preserve">- Data validation process:
The company did not engage in data validation. 
- CDP Climate Change Questionnaire response:
No
- Main sources of data for the assessment:
Sustainability Report 2022, Annual Report 2022, Supplier Code of Conduct, company website.
- Quantitative data availability:
The company's quantitative data availability is poor, emissions data is only available for 2021 and 2020 (unclear if it is scope 1 or scope 1 and 2), and no evidence of third-party verification has been found. The generation data is broken down by sources for 2021-2020, but it is not broken down by own/purchased, so could not be used for quant collection. 
- Qualitative data availability:
Lots of gaps in qualitative data (no data on low-carbon CapEx, R&amp;D, etc.)
- Additional commentary:
</t>
  </si>
  <si>
    <t xml:space="preserve">- Data validation process:
The company did not engage in data validation. 
- CDP Climate Change Questionnaire response:
Yes, public
- Main sources of data for the assessment:
Form 20-F 2022, Sustainability Report 2022, Zero for Green 2021, Consolidated Financial Statement 2022, Code of Conduct for Suppliers, CDP Climate Change Questionnaire 2023, company website.
- Quantitative data availability:
KEPCO reports its own generation and capacity data disaggregated by generation type for 2017 to 2022. The company reports its purchased power for resale for 2017 to 2022, but only as the total for each year. Scope 1 and 3 emissions are only reported for 2017 to 2021. KEPCO does not report its scope 1 emissions intensity data related to its own generation or scope 3 emissions intensity data related to purchased power for resale, nor does it report its projected purchase of power for resale for the next five years.
- Qualitative data availability:
KEPCO's ESG data has been verified by a third party. KEPCO only discloses its total CapEx for the reporting year, but projects its total CapEx, low-carbon technologies CapEx and fossil fuel electricity generation CapEx for the next three years. KEPCO only reports its total R&amp;D expenditure for the last four years and does not report values for its R&amp;D into mature and non-mature low-carbon technologies.
- Additional commentary:
</t>
  </si>
  <si>
    <t xml:space="preserve">- Data validation process:
The company provided data validation feedback. Minor changes were applied to the data collected for modules 0, 7 and 8. The company confirmed offsets could be used to achieve targets. Some changes were made to scope 1 emissions data, own generation and purchased generation data collected.
- CDP Climate Change Questionnaire response:
Yes, public
- Main sources of data for the assessment:
Integrated Report FY2021-22, Kyuden Group Carbon Neutral Vision 2050, Kyuden Group Management Vision 2030, Kyuden Group Action Plan to Achieve Carbon Neutrality, ESG Databook FY2022-23, ESG Databook FY2021-22, Environmental Databook FY2018, Financial Databook FY2022-23, Financial Databook FY2020-21, Annual Securities FY2022-23, Basic Policy for Procuring Materials, CDP Climate Change Questionnaire 2022-2023, company website.
- Quantitative data availability:
Kyushu reports its own generation, capacity, purchased power for resale data and scope 1 emissions for 2017 to 2022. Scope 3 emissions are only reported for 2018 to 2022. Kyushu does not report its scope 1 emissions intensity data related to its own generation or scope 3 emissions intensity data related to purchased power for resale, nor does it report its projected purchase of power for resale for the next five years.
- Qualitative data avilability:
Kyushu's ESG data has been verified by a third party. Kyushu discloses its total CapEx, low-carbon technologies CapEx and fossil fuel electricity production CapEx for the reporting year. The company only projects its total CapEx for the next three years. Kyushu only reports its total R&amp;D expenditure for the last four years and does not report values for its R&amp;D into mature and non-mature low-carbon technologies.
- Additional commentary:
</t>
  </si>
  <si>
    <t xml:space="preserve">- Data validation process:
The company did not engage in data validation. 
- CDP Climate Change Questionnaire response:
No
- Main sources of data for the assessment:
Integrated Report.
- Quantitative data availability:
The data is available for the last five years, but for the own generation capacity only, and presented in MUs which cannot be converted to the units we use. No GHG emissions were reported.
- Qualitative data availability:
The only document available is the Annual Report which does not provide information on low-carbon activities.
- Additional commentary:
 </t>
  </si>
  <si>
    <t xml:space="preserve">- Data validation process:
The company did not engage in data validation. 
- CDP Climate Change Questionnaire response:
No
- Main sources of data for the assessment:
Environmental, Social and Governance Report 2022, Zero Carbon Blueprint 2022, Proxy Statement 2023, Trade Association Review 2022, Verification Statement - GHG Inventory 2021, CDP Climate Change Questionnaire Response 2022, Annual Report 2022, Supplier Code of Conduct 2021, By the Numbers 2022, Investor Conference 2022, Political Engagement Policy, CDP Climate Questionnaire Response 2021, Trade Association Dues, company website.
- Quantitative data availability:
Overall good data availability for 2021-2017. CO2 emissions intensity is available for 2021-2018. Emissions data have been verified (ESG report, App E).
Purchased power was 6% in 2021 but no further information (generation sources) was provided by the company.
- Qualitative data availability:
Gaps in qualitative data around low-carbon CapEx in 2021, R&amp;D investments, revenue from energy efficiency services and others.
- Additional commentary:
</t>
  </si>
  <si>
    <t xml:space="preserve">- Data validation process:
The company did not engage in data validation. 
- CDP Climate Change Questionnaire response:
Yes, public
- Main sources of data for the assessment:
Form 10-K 2022, Year in Review 2022, TCFD Report 2020, Climate Change Principles 2022, ESG Data Download 2022, Supplier Code of Conduct 2021, Industry Association Climate Review 2022, CDP Climate Change Questionnaire 2023, company website.
- Quantitative data availability:
NRG reports its own generation, capacity, total purchased power for resale data and scope 1 emissions for 2017 to 2022. Scope 1 emissions intensities related to its own generation are only reported for 2020 to 2022. NRG does not report its scope 3 emissions intensities or absolute scope 3 emissions related to purchased power for resale, nor does it report its projected purchase of power for resale for the next five years.
- Qualitative data availability:
NRG's greenhouse gas (GHG) emissions (scope 1, 2 and 3) emissions have been verified by a third party. NRG only discloses its total capital expenditure (CapEx) spend for the reporting year. NRG only projects its total CapEx for the next three years. Future low-carbon CapEx or fossil fuel CapEx spending are not projected for the next five years. NRG does not report its total R&amp;D expenditure for the last four years, nor does it report values for its R&amp;D into mature and non-mature low-carbon technologies over this period.
- Additional commentary:
</t>
  </si>
  <si>
    <t xml:space="preserve">- Data validation process:
The company did not engage in data validation. 
- CDP Climate Change Questionnaire response:
Yes, public
- Main sources of data for the assessment:
Integrated Annual Report 2022-23, Sustainability Data Trends 2023, The Brighter Plan 2023 FY2020-21, Sustainable Supply Chain Policy 2023, CDP Climate Change Questionnaires 2020-2023, company website.
- Quantitative data availability:
NTPC reports its own generation data disaggregated by generation type and capacity for FY2018-19 to FY2022-23, but only a total figure for FY2017-18. The company reports its scope 1 emissions intensities and absolute scope 1 emissions for FY2017-18 to FY2022-23. Although insignificant, NTPC does not report any data on its purchased power for resale or its projected purchase of power for resale. Neither does NTPC report its scope 3 emissions intensities or absolute scope 3 emissions. 
- Qualitative data availability:
NTPC's scope 1 emissions have been verified by a third party. NTPC discloses its total CapEx and low-carbon technologies CapEx for the reporting year. NTPC does not project its total, low-carbon technologies or fossil fuel electricity generation CapEx for the next five years. NTPC reports its total R&amp;D expenditure for the reporting, along with its R&amp;D for mature and non-mature low-carbon technologies.
- Additional commentary:
</t>
  </si>
  <si>
    <t xml:space="preserve">- Data validation process:
The company provided data validation feedback. Very few changes were made.
- CDP Climate Change Questionnaire response:
Yes, public
- Main sources of data for the assessment:
Annual Reports, Sustainability Reports, Sustainability Performance Data, CDP Responses.
- Quantitative data availability:
The company has sufficient and third-party verified generation, capacity, emissions and targets data. Origin doesn't disclose the source of its renewable PPAs.
- Qualitative data avilability:
Origin provides low-carbon CapEx but does not provide R&amp;D data and does not provide evidence of low-carbon asset interventions. 
- Additional commentary:
</t>
  </si>
  <si>
    <t xml:space="preserve">- Data validation process:
The company provided data validation feedback. Small changes were made and more details were provided especially around module 8.
- CDP Climate Change Questionnaire response:
Yes, public
- Main sources of data for the assessment:
Annual Report 2022, Sustainability Report 2022, ESG 2022, CDP 2023, Capital Markets Day Report 2022.
- Quantitative data availability:
The company has sufficient and third-party verified generation, capacity, emissions and targets data.
- Qualitative data avilability:
The company discloses sufficient and third-party verified overall and low-carbon CapEx, R&amp;D and revenue for both current and future years. 
- Additional commentary:
</t>
  </si>
  <si>
    <t xml:space="preserve">- Data validation process:
The company did not engage in data validation. 
- CDP Climate Change Questionnaire response:
Yes, public
- Main sources of data for the assessment:
Corporate Sustainability Reports, Annual Reports, Climate Strategy Report.
- Quantitative data availability:
Companies purchased electricity using the percentages of delivered electricity from different sources. Traded electricity was excluded. Purchased electricity data was not captured pre-2019 as a different calculation method for emissions was used previously.
- Qualitative data availability:
Qualitative data availability was good across all modules.
- Additional commentary:
</t>
  </si>
  <si>
    <t xml:space="preserve">- Data validation process:
The company did not engage in data validation. 
- CDP Climate Change Questionnaire response:
Yes, public
- Main sources of data for the assessment:
2022 Annual Report, 2022 Financial Statements, 2021 Sustainability Report, 2023 CDP Climate Change Questionnaire.
- Quantitative data availability:
The company provides generation and capacity data, split by assets, for the years 2017 through 2022. It also provides absolute and emissions intensity for S1 and 2 from 2017 through 2021 in its reports. The 2022 absolute emissions and emissions intensity figures are taken from the 2023 CDP response.
- Qualitative data availability:
The company does provide financial information for R&amp;D investments.
- Additional commentary:
</t>
  </si>
  <si>
    <t xml:space="preserve">- Data validation process:
The company did not engage in data validation. 
- CDP Climate Change Questionnaire response:
Yes, public
- Main sources of data for the assessment:
Annual Report 2022, Sustainability Report 2022, Sustainability Report 2020, Sustainability Report 2019, Supplement to Sustainability Report 2022 (TCFD), company website.
- Quantitative data availability:
PLN reports its own generation data for 2017 to 2022 and purchased generation for 2017 to 2020, broken down by generation type. Total capacity figures are reported for 2018 to 2022. Scope 1 emissions are reported for 2017 to 2022, scope 3 emissions for 2018-2022, along with emissions intensities for purchased generation for resale for 2021 and 2022.
- Qualitative data availability:
No evidence was found to indicate PLN's emissions data has been verified. Total CapEx is only reported for 2022. Low-carbon CapEx or the CapEx expenditure on fossil electricity generation is not reported for the reporting year or the next five years. R&amp;D figures are not reported, although the company indicates it engages in R&amp;D activities.
- Additional commentary:
</t>
  </si>
  <si>
    <t xml:space="preserve">- Data validation process:
The company did not engage in data validation. 
- CDP Climate Change Questionnaire response:
Yes, public
- Main sources of data for the assessment:
CDP 2023, Management Report 2022, Non-financial Report 2022.
- Quantitative data availability:
PGE provides generation and capacity data. It provides purchased power but does not break it down by source. Emissions data before 2021 is unclear. PGE is unclear on offset use. 
- Qualitative data availability:
PGE reports a low-carbon CapEx share for 2022. It does not report planned total CapEx over the next three years. It does not report total or low-carbon R&amp;D spend. It reports its revenues from low-carbon activities. 
- Additional commentary:
</t>
  </si>
  <si>
    <t xml:space="preserve">- Data validation process:
The company provided data validation feedback. Quantitative emissions data for 2021 and 2022 were added.
- CDP Climate Change Questionnaire response:
No
- Main sources of data for the assessment:
Annual Report 2022, Sustainability Report 2022, Environmental Policy 2021, Data validation response 2023. 
- Quantitative data availability:
Generation and capacity data for 2021 and 2022. No reporting of quantitative data before 2020. The company supplies scope 1 emissions intensity data.
- Qualitative data avilability:
No clear errors in their reporting. However, there is no evidence Power Asset's emissions inventory has been verified by a third party. Scope 3 emissions are reported but the company does not report any targets for these emissions. Power Asset Holdings does not report any information regarding its total or low-carbon CapEx spending in the reporting year or over the next three years. Power Assets does not report its trade association memberships.
- Additional commentary:
</t>
  </si>
  <si>
    <t xml:space="preserve">- Data validation process:
The company did not engage in data validation. 
- CDP Climate Change Questionnaire response:
Yes, public
- Main sources of data for the assessment:
CDP 2023, Sustainability Report 2022, 10K Report 2022, Annual Report 2022.
- Quantitative data availability:
PPL does not report the amount of offsets for its targets. It does not report purchased power for resale by generation source or planned purchased power for resale. 
- Qualitative data availability:
PPL reports total and low-carbon CapEx for 2022 and planned total and low-carbon CapEx for the next three years. PPL does not report its overall expenditure on R&amp;D. PPL does not report its revenues from low-carbon activities.
- Additional commentary:
</t>
  </si>
  <si>
    <t xml:space="preserve">- Data validation process:
The company did not engage in data validation. 
- CDP Climate Change Questionnaire response:
No
- Main sources of data for the assessment:
Annual Report, Sustainability Report.
- Quantitative data availability:
The company does not provide generation data but provides scope 1 and 2 GHG emissions for 2020-2022. It also provides emission intensity in tCO2eq/TJ of energy produced. Scope 1 emissions are produced through the direct combustion of fuels in the plants, primarily gas, but also including diesel. There is no split of sources provided.
- Qualitative data availability:
The company has a Sustainability report, but no climate targets are outlined there. Specific actions are limited to tree planting and reducing emissions at plants/offices (installation of LED lights).
- Additional commentary:
</t>
  </si>
  <si>
    <t xml:space="preserve">- Data validation process:
The company did not engage in data validation. 
- CDP Climate Change Questionnaire response:
Yes, public
- Main sources of data for the assessment:
Annual Report 2022, Presentation on the Business Performance in 2022, CDP Climate 2023, Sustainability Strategy Report 2022, Sustainability Performance Report 2022, Sustainability Management Report 2022, Industry Associations Climate Review 2022, Annual Report 2019, company website.
- Quantitative data availability:
RWE provides a good data set for generation and capacity on its website, though all renewables are combined. The annual report provides a breakdown by source, but the company combines the data for onshore wind with solar; additionally, RWE adds up hydro, biomass and gas. Coal and nuclear are also reported together. Therefore the breakdown was not used. Emissions were reported for all scopes, but could not find a verification statement.
- Qualitative data availability:
Fair qualitative data availability, several data gaps, the following data is not available: Planned CapEx; R&amp;D investments breakdown by technology. Planned low-carbon CapEx reported but it includes fossil gas. 
- Additional commentary:
</t>
  </si>
  <si>
    <t xml:space="preserve">- Data validation process:
The company did not engage in data validation. 
- CDP Climate Change Questionnaire response:
No
- Main sources of data for the assessment:
Annual Reports, ESG Reports.
- Quantitative data availability:
Electricity purchased for resale was calculated as the difference between generation and sales. The company appears to report emissions from the generation of purchased electricity in scope 2. The company also reports a small amount of renewable generation, considered insignificant so not included
- Qualitative data availability:
The company does not report low-carbon revenue, R&amp;D or CapEx. 
- Additional commentary:
</t>
  </si>
  <si>
    <t xml:space="preserve">- Data validation process:
The company provided data validation feedback. Small amendments were made including emissions data.
- CDP Climate Change Questionnaire response:
Yes, public
- Main sources of data for the assessment:
Annual Reports, Transition and Scenario Planning Fact Sheet, Sustainability Reporting, SEC 10K Disclosure, ESG Data, EEI-ESG Template, CDP Questionnaire, company website.
- Quantitative data availability:
The company had a category "wind, solar, other" though it was not made clear what "other" was it was decided to put this in renewables. Capacity data was found in the company's SEC reporting. It offered a more detailed split on source which backed up the idea that the "other" in the renewables category was not likely to be fossil fuel. The company had clear reporting on total purchased power. The company had clear emissions data reporting available from the company's ESG data report.
- Qualitative data avilability:
The company does not report its R&amp;D spending. The company does report its low-carbon revenue and its low-carbon CapEx in the reporting year and for the next five years. 
- Additional commentary:
</t>
  </si>
  <si>
    <t xml:space="preserve">- Data validation process:
The company provided data validation feedback. Small qualitative amendments were made.
- CDP Climate Change Questionnaire response:
Yes, public
- Main sources of data for the assessment:
Annual Reports, Sustainability Reports, Net Zero Transition Plan and Report, Investor Presentation, CDP Questionnaire, company website.
- Quantitative data availability:
CDP data and Annual Report data both state the company uses operational control accounting, but the figures reported don't match, particularly for thermal. Annual Report data was chosen as the total values for thermal were higher and values for emissions and emissions intensity were available. Thermal includes gas and oil-fired output. The company has not had coal generation since RY2019.
- Qualitative data avilability:
The company reports CapEx and R&amp;D. The company doesn't report energy efficiency revenue. The company's low-carbon revenue is not comparable to three years ago due to a change in reporting methodology.
- Additional commentary:
</t>
  </si>
  <si>
    <t xml:space="preserve">- Data validation process:
The company did not engage in data validation. 
- CDP Climate Change Questionnaire response:
No
- Main sources of data for the assessment:
Social Responsibility Report 2022, Social Responsibility 2022 (ESG) Top 10 Stories, Annual Report 2022, Annual Report 2021, Social Responsibility Report 2021, Annual Report 2020, Social Responsibility Report 2020, Social Responsibility Report 2019, Social Responsibility Report 2018, Social Responsibility Report 2017, company website.
- Quantitative data availability:
SPIC does not disclose its GHG emissions data and has not set any emission reduction targets. The company does not have power purchased for resale. SPIC does not report its power generation data, the latest available total power generation data were from 2018. Its disclosure of installed capacity is more consistent and comprehensive with a clear breakdown.
- Qualitative data availability:
There is no evidence that the company disclosed its CapEx. Total revenue and total spending on research and development were found. 
- Additional commentary:
</t>
  </si>
  <si>
    <t xml:space="preserve">- Data validation process:
The company did not engage in data validation. 
- CDP Climate Change Questionnaire response:
No
- Main sources of data for the assessment:
2022 Financial Statements, 2022 Sustainability Report, 2022 Annual Report on Electricity, 2021 Sustainability Report, 2020 Sustainability Report, 2020 Financial Statements, White Paper on the Environment, 2019 Sustainability Report, 2018 Sustainability Report, 2017 Sustainability Report, 2016 Sustainability Report, company website.
- Quantitative data availability:
Taipower only reports its scope 1 emissions data. The company reports most of its power generation and installed capacity but does not provide the breakdown information of renewable energy sources other than wind and solar. 
- Qualitative data availability:
Taipower only reports its capital expenditure on environmental protection as well as its total expenditure on research and development.
- Additional commentary:
</t>
  </si>
  <si>
    <t xml:space="preserve">- Data validation process:
The company did not engage in data validation. 
- CDP Climate Change Questionnaire response:
No
- Main sources of data for the assessment:
Annual Reports.
- Quantitative data availability:
Only two years of data are available as only the most recent annual report is available. The company does not report any emissions data.
- Qualitative data availability:
The company has poor data availability across the qualitative modules.
- Additional commentary:
</t>
  </si>
  <si>
    <t xml:space="preserve">- Data validation process:
The company provided data validation feedback. 
- CDP Climate Change Questionnaire response:
Yes, public
- Main sources of data for the assessment:
Annual Report, CDP Response.
- Quantitative data availability:
No detail on purchased power. The company at times has a confusing reporting style. 
- Qualitative data avilability:
Good CapEx data availability. No R&amp;D. Qualitatively describes R&amp;D projects but provides no financial details. No clear errors in their reporting. Data verification is carried out through third-party assurance each year for the Integrated Report.
- Additional commentary:
</t>
  </si>
  <si>
    <t xml:space="preserve">- Data validation process:
The company did not engage in data validation. 
- CDP Climate Change Questionnaire response:
Yes, public
- Main sources of data for the assessment:
Sustainability Reports, Integrated Reports.
- Quantitative data availability:
Tenaga reports emissions intensity however it has not been used as it only covers operations in Peninsular Malaysia. The company reports its electricity is sent out from all whole and partially-owned plants and reports the equity split for the capacity of these plants. The total generation was calculated on an equity basis using the capacity split. The purchased electricity was calculated using the figure for total electricity sold and the generation. No further detail on the purchased electricity was disclosed.
- Qualitative data availability:
The company reported low-carbon R&amp;D however, did not report low-carbon revenue or CapEx. 
- Additional commentary:
</t>
  </si>
  <si>
    <t xml:space="preserve">- Data validation process:
The company provided data validation feedback. Minor changes were applied to data collected for modules 2, 5, 6 and 7.
- CDP Climate Change Questionnaire response:
Yes, public
- Main sources of data for the assessment:
Annual Report 2022, Sustainability Report 2022, Medium Term Plan FY2023, Financial Report 2022, Financial Summary Presentation 2022, Power Supply Fact Sheet 2022, CDP Climate Change Questionnaire 2023, company website.
- Quantitative data availability:
Tohoku reports its own generation, capacity, purchased power for resale data for 2017 to 2022, and scope 1 and scope 3 emissions for 2017 to 2021. Tohoku does not report its scope 1 emissions intensity data related to its own generation or scope 3 emissions intensity data related to purchased power for resale, nor does it report its projected purchase of power for resale for the next five years. 
- Qualitative data avilability:
Tohoku's scope 1, 2 and 3 emissions have been verified by a third party. Tohoku discloses its total CapEx, low-carbon technologies CapEx and fossil fuel electricity production CapEx for the reporting year. The company only projects its low-carbon technologies CapEx for the next five years, and its total CapEx for the next year.
- Additional commentary:
</t>
  </si>
  <si>
    <t xml:space="preserve">- Data validation process:
The company did not engage in data validation. 
- CDP Climate Change Questionnaire response:
Yes, public
- Main sources of data for the assessment:
CDP 2023, CDP 2022, Integrated Report 2022, Integrated Report 2021-2020.
- Quantitative data availability:
TEPCO reports its generated power by source but does not report this for its purchased power. It does not report its emissions intensities for its own generation and purchased power. It is also unclear on offset use.
- Qualitative data availability:
It reports current low-carbon CapEx and revenue but does not for the next three years. It reports low-carbon R&amp;D.
- Additional commentary:
</t>
  </si>
  <si>
    <t xml:space="preserve">- Data validation process:
The company did not engage in data validation. 
- CDP Climate Change Questionnaire response:
No
- Main sources of data for the assessment:
Annual Reports.
- Quantitative data availability:
The company does not report emissions or generation data.
- Qualitative data availability:
The company had poor data availability across all qualitative modules.
- Additional commentary:
</t>
  </si>
  <si>
    <t xml:space="preserve">- Data validation process:
The company did not engage in data validation. 
- CDP Climate Change Questionnaire response:
Yes, public
- Main sources of data for the assessment:
CDP Response, Annual Reports.
- Quantitative data availability:
CDP and annual report data are inconsistent. Limited R&amp;D disclosure. No breakdown of purchased power data.
- Qualitative data availability:
No customer or trade association engagement policy. Strong supplier engagement.
- Additional commentary:
</t>
  </si>
  <si>
    <t xml:space="preserve">- Data validation process:
The company provided data validation feedback. Small qualitative amendments were made.
- CDP Climate Change Questionnaire response:
Yes, public
- Main sources of data for the assessment:
Annual and Sustainability Report, 10-Year Data View, Corporate Factbook, Company Investment Plan, CDP Questionnaire, company website.
- Quantitative data availability:
The company's reporting of its own generated energy is good. The company reports emissions and emissions intensity from sold electricity. The data is assured by a third party.
- Qualitative data avilability:
The company reports CapEx for RY and RY+1 but no further, it reports R&amp;D spending and low carbon revenue. 
- Additional commentary:
</t>
  </si>
  <si>
    <t xml:space="preserve">- Data validation process:
The company did not engage in data validation. 
- CDP Climate Change Questionnaire response:
No
- Main sources of data for the assessment:
Annual Report 2021, Annual Report 2018, company website.
- Quantitative data availability:
Vietnam Electricity does not disclose its GHG emissions data and has not set any emission reduction targets. Data from FY2021 and FY2022 are not available. The company reports most of its power generation data from 2017 to 2020. Installed capacity data are not consistently structured year to year, but the quality of capacity data is good for FY2019 and 2020.
- Qualitative data availability:
There is no evidence that the company disclosed its CapEx or R&amp;D data.
- Additional commentary:
</t>
  </si>
  <si>
    <t xml:space="preserve">- Data validation process:
The company provided data validation feedback. Minor changes were made, providing further detail into several areas including the carbon price used for scenario analysis.
- CDP Climate Change Questionnaire response:
Yes, public
- Main sources of data for the assessment:
CDP 2023, Sustainability Report 2022, 10K Report 2022, Annual Report 2022.
- Quantitative data availability:
Vistra provides generation and capacity data. Vistra reports its generation emissions and emissions intensity. Vistra is unclear on offset use.
- Qualitative data avilability:
Vistra provides its low-carbon CapEx data for 2022. However, it does not report its planned low-carbon CapEx for the next three years, its R&amp;D spend or its revenues from low-carbon activities. 
- Additional commentary:
</t>
  </si>
  <si>
    <t xml:space="preserve">- Data validation process:
The company provided data validation feedback. Not many significant changes were made, provided further detail for some areas.
- CDP Climate Change Questionnaire response:
Yes, public
- Main sources of data for the assessment:
10K 2022, CDP 2023, CDP 2022, Sustainability Report 2022.
- Quantitative data availability:
WEC provides clear generation and capacity data. However, the company does not report its scope 3 category 3 emissions for 2022. WEC also does not report planned purchased power or the emissions intensity from its purchased power. It is also unclear on offset use.
- Qualitative data avilability:
WEC provides planned low-carbon CapEx figures, yet it does not report further data on CapEx, R&amp;D or revenue from low-carbon activities. 
- Additional commentary:
</t>
  </si>
  <si>
    <t xml:space="preserve">- Data validation process:
The company did not engage in data validation. 
- CDP Climate Change Questionnaire response:
No
- Main sources of data for the assessment:
10K Report 2022, Annual Report 2022, Sustainability Report 2022, ESG Presentation 2022.
- Quantitative data availability:
Xcel provides capacity data by generation source. It does not provide this breakdown for its generation or purchased power for resale for 2022, 2021 and 2020. It also does not report planned purchased power for resale and lacks emissions intensity for all years. It also does not provide its emissions breakdown by different scopes for any year prior to 2022.
- Qualitative data availability:
Xcel provides current low-carbon CapEx figures, yet it does not report further data on R&amp;D or revenue from low-carbon activities. 
- Additional commentary:
</t>
  </si>
  <si>
    <t>Publicly listed</t>
  </si>
  <si>
    <t>PHY0005M1090</t>
  </si>
  <si>
    <t>US00130H1059</t>
  </si>
  <si>
    <t>AU000000AGL7</t>
  </si>
  <si>
    <t>US0255371017</t>
  </si>
  <si>
    <t>CZ0005112300</t>
  </si>
  <si>
    <t>CND10000KSZ7</t>
  </si>
  <si>
    <t>XS2184856859</t>
  </si>
  <si>
    <t>XS2244842832</t>
  </si>
  <si>
    <t>CNE1000051F2</t>
  </si>
  <si>
    <t>CNE0000011X1</t>
  </si>
  <si>
    <t>JP3526600006</t>
  </si>
  <si>
    <t>JP3522200009</t>
  </si>
  <si>
    <t>HK0002007356</t>
  </si>
  <si>
    <t>US1258961002</t>
  </si>
  <si>
    <t>MX95CF1600A3</t>
  </si>
  <si>
    <t>US21037T1097</t>
  </si>
  <si>
    <t>US25746U1097</t>
  </si>
  <si>
    <t>US26441C2044</t>
  </si>
  <si>
    <t>DE000ENAG999</t>
  </si>
  <si>
    <t>FR0010242511</t>
  </si>
  <si>
    <t>TH064803A309</t>
  </si>
  <si>
    <t>BRELETACNOR6</t>
  </si>
  <si>
    <t>DE0005220008</t>
  </si>
  <si>
    <t>IT0003128367</t>
  </si>
  <si>
    <t>PTEDP0AM0009</t>
  </si>
  <si>
    <t>FR0010208488</t>
  </si>
  <si>
    <t>XS2010027709</t>
  </si>
  <si>
    <t>FI0009007132</t>
  </si>
  <si>
    <t>ES0144580Y14</t>
  </si>
  <si>
    <t>RU000A0JPNM1</t>
  </si>
  <si>
    <t>INE121E01018</t>
  </si>
  <si>
    <t>JP3228600007</t>
  </si>
  <si>
    <t>PK0000501012</t>
  </si>
  <si>
    <t>US500631AH98</t>
  </si>
  <si>
    <t>JP3246400000</t>
  </si>
  <si>
    <t>US65339F1012</t>
  </si>
  <si>
    <t>US6293775085</t>
  </si>
  <si>
    <t>INE733E01010</t>
  </si>
  <si>
    <t>AU000000ORG5</t>
  </si>
  <si>
    <t>DK0060094928</t>
  </si>
  <si>
    <t>US69331C1080</t>
  </si>
  <si>
    <t>US6976602077</t>
  </si>
  <si>
    <t>PLPGER000010</t>
  </si>
  <si>
    <t>HK0006000050</t>
  </si>
  <si>
    <t>US69351T1060</t>
  </si>
  <si>
    <t>QA0006929812</t>
  </si>
  <si>
    <t>DE0007037129</t>
  </si>
  <si>
    <t>SA0007879550</t>
  </si>
  <si>
    <t>US8425871071</t>
  </si>
  <si>
    <t>GB0007908733</t>
  </si>
  <si>
    <t>TW0009963009</t>
  </si>
  <si>
    <t>IE00B97C0C31</t>
  </si>
  <si>
    <t>INE245A01021</t>
  </si>
  <si>
    <t>MYL5347OO009</t>
  </si>
  <si>
    <t>JP3605400005</t>
  </si>
  <si>
    <t>JP3585800000</t>
  </si>
  <si>
    <t>DE000UNSE018</t>
  </si>
  <si>
    <t>XS2355631693</t>
  </si>
  <si>
    <t>US92840M1027</t>
  </si>
  <si>
    <t>US92939U1060</t>
  </si>
  <si>
    <t>US98389B1008</t>
  </si>
  <si>
    <t>2023 Electric Utilities Benchmark: Assessing low-Carbon Transition (ACT) Scores
Climate and Energy Benchmark (Electric Utilities)</t>
  </si>
  <si>
    <t>2023 Electric Utilities Benchmark: Ranking and Scores Overview
Climate and Energy Benchmark (Electric Utilities)</t>
  </si>
  <si>
    <t>American Electric Power</t>
  </si>
  <si>
    <t>Majority state-owned</t>
  </si>
  <si>
    <t>Fully state-owned</t>
  </si>
  <si>
    <t>Publicly listed with minority stake held by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</si>
</sst>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font>
      <sz val="11"/>
      <color theme="1"/>
      <name val="Calibri"/>
      <family val="2"/>
      <scheme val="minor"/>
    </font>
    <font>
      <b/>
      <sz val="11"/>
      <color theme="1"/>
      <name val="Calibri"/>
      <family val="2"/>
      <scheme val="minor"/>
    </font>
    <font>
      <sz val="11"/>
      <color theme="0"/>
      <name val="Calibri"/>
      <family val="2"/>
      <scheme val="minor"/>
    </font>
    <font>
      <sz val="12"/>
      <color theme="0"/>
      <name val="Calibri"/>
      <family val="2"/>
      <scheme val="minor"/>
    </font>
    <font>
      <b/>
      <sz val="11"/>
      <color theme="0"/>
      <name val="Arial"/>
      <family val="2"/>
    </font>
    <font>
      <b/>
      <sz val="18"/>
      <color theme="1"/>
      <name val="Calibri"/>
      <family val="2"/>
      <scheme val="minor"/>
    </font>
    <font>
      <u/>
      <sz val="11"/>
      <color theme="1"/>
      <name val="Calibri"/>
      <family val="2"/>
      <scheme val="minor"/>
    </font>
    <font>
      <sz val="10"/>
      <name val="Calibri"/>
      <family val="2"/>
      <scheme val="minor"/>
    </font>
    <font>
      <sz val="10"/>
      <color rgb="FF3F3F3F"/>
      <name val="Calibri"/>
      <family val="2"/>
      <scheme val="minor"/>
    </font>
    <font>
      <sz val="10"/>
      <color rgb="FF000000"/>
      <name val="Calibri"/>
      <family val="2"/>
      <scheme val="minor"/>
    </font>
    <font>
      <sz val="11"/>
      <color theme="1"/>
      <name val="Calibri"/>
      <family val="2"/>
      <scheme val="minor"/>
    </font>
    <font>
      <i/>
      <sz val="11"/>
      <color theme="1"/>
      <name val="Calibri"/>
      <family val="2"/>
      <scheme val="minor"/>
    </font>
    <font>
      <sz val="11"/>
      <color rgb="FF000000"/>
      <name val="Calibri"/>
      <family val="2"/>
      <scheme val="minor"/>
    </font>
    <font>
      <sz val="11"/>
      <name val="Calibri"/>
      <family val="2"/>
      <scheme val="minor"/>
    </font>
    <font>
      <sz val="20"/>
      <color theme="1"/>
      <name val="Calibri"/>
      <family val="2"/>
      <scheme val="minor"/>
    </font>
    <font>
      <sz val="20"/>
      <color theme="9" tint="-0.249977111117893"/>
      <name val="Calibri (Body)"/>
    </font>
    <font>
      <sz val="20"/>
      <color theme="0" tint="-0.499984740745262"/>
      <name val="Calibri (Body)"/>
    </font>
    <font>
      <b/>
      <sz val="16"/>
      <color theme="9" tint="-0.249977111117893"/>
      <name val="Calibri"/>
      <family val="2"/>
      <scheme val="minor"/>
    </font>
    <font>
      <b/>
      <sz val="11"/>
      <color theme="9" tint="-0.249977111117893"/>
      <name val="Calibri"/>
      <family val="2"/>
      <scheme val="minor"/>
    </font>
    <font>
      <i/>
      <sz val="11"/>
      <color rgb="FF000000"/>
      <name val="Calibri"/>
      <family val="2"/>
      <scheme val="minor"/>
    </font>
    <font>
      <sz val="12"/>
      <name val="Calibri"/>
      <family val="2"/>
      <scheme val="minor"/>
    </font>
    <font>
      <sz val="10"/>
      <color rgb="FF444444"/>
      <name val="Calibri"/>
      <family val="2"/>
      <scheme val="minor"/>
    </font>
    <font>
      <sz val="11"/>
      <color rgb="FF000000"/>
      <name val="Calibri"/>
      <family val="2"/>
    </font>
    <font>
      <u/>
      <sz val="11"/>
      <color theme="10"/>
      <name val="Calibri"/>
      <family val="2"/>
      <scheme val="minor"/>
    </font>
    <font>
      <b/>
      <sz val="11"/>
      <color rgb="FF000000"/>
      <name val="Calibri"/>
      <family val="2"/>
      <scheme val="minor"/>
    </font>
    <font>
      <sz val="12"/>
      <color rgb="FFFFFFFF"/>
      <name val="Calibri"/>
      <family val="2"/>
    </font>
    <font>
      <sz val="11"/>
      <color rgb="FFFFFFFF"/>
      <name val="Calibri"/>
      <family val="2"/>
    </font>
    <font>
      <sz val="11"/>
      <color theme="0" tint="-0.34998626667073579"/>
      <name val="Calibri"/>
      <family val="2"/>
      <scheme val="minor"/>
    </font>
    <font>
      <sz val="11"/>
      <color theme="2"/>
      <name val="Calibri"/>
      <family val="2"/>
      <scheme val="minor"/>
    </font>
    <font>
      <sz val="10"/>
      <color theme="1"/>
      <name val="Calibri"/>
      <family val="2"/>
      <scheme val="minor"/>
    </font>
    <font>
      <sz val="11"/>
      <color theme="1"/>
      <name val="Calibri"/>
      <family val="2"/>
    </font>
    <font>
      <b/>
      <sz val="12"/>
      <color theme="0"/>
      <name val="Calibri"/>
      <family val="2"/>
      <scheme val="minor"/>
    </font>
    <font>
      <sz val="12"/>
      <color theme="0"/>
      <name val="Calibri"/>
      <family val="2"/>
    </font>
    <font>
      <sz val="11"/>
      <color theme="0"/>
      <name val="Calibri"/>
      <family val="2"/>
    </font>
  </fonts>
  <fills count="15">
    <fill>
      <patternFill patternType="none"/>
    </fill>
    <fill>
      <patternFill patternType="gray125"/>
    </fill>
    <fill>
      <patternFill patternType="solid">
        <fgColor theme="9" tint="-0.249977111117893"/>
        <bgColor indexed="64"/>
      </patternFill>
    </fill>
    <fill>
      <patternFill patternType="solid">
        <fgColor theme="9" tint="-0.499984740745262"/>
        <bgColor indexed="64"/>
      </patternFill>
    </fill>
    <fill>
      <patternFill patternType="solid">
        <fgColor theme="6" tint="0.79998168889431442"/>
        <bgColor indexed="64"/>
      </patternFill>
    </fill>
    <fill>
      <patternFill patternType="solid">
        <fgColor theme="5"/>
        <bgColor indexed="64"/>
      </patternFill>
    </fill>
    <fill>
      <patternFill patternType="solid">
        <fgColor theme="9" tint="0.79998168889431442"/>
        <bgColor indexed="64"/>
      </patternFill>
    </fill>
    <fill>
      <patternFill patternType="solid">
        <fgColor theme="2"/>
        <bgColor indexed="64"/>
      </patternFill>
    </fill>
    <fill>
      <patternFill patternType="solid">
        <fgColor rgb="FFE7E6E6"/>
        <bgColor rgb="FF000000"/>
      </patternFill>
    </fill>
    <fill>
      <patternFill patternType="solid">
        <fgColor rgb="FF548235"/>
        <bgColor rgb="FF000000"/>
      </patternFill>
    </fill>
    <fill>
      <patternFill patternType="solid">
        <fgColor rgb="FF375623"/>
        <bgColor rgb="FF000000"/>
      </patternFill>
    </fill>
    <fill>
      <patternFill patternType="solid">
        <fgColor theme="9" tint="0.59999389629810485"/>
        <bgColor indexed="64"/>
      </patternFill>
    </fill>
    <fill>
      <patternFill patternType="solid">
        <fgColor rgb="FF73B149"/>
        <bgColor indexed="64"/>
      </patternFill>
    </fill>
    <fill>
      <patternFill patternType="solid">
        <fgColor theme="9"/>
        <bgColor indexed="64"/>
      </patternFill>
    </fill>
    <fill>
      <patternFill patternType="solid">
        <fgColor theme="0"/>
        <bgColor indexed="64"/>
      </patternFill>
    </fill>
  </fills>
  <borders count="39">
    <border>
      <left/>
      <right/>
      <top/>
      <bottom/>
      <diagonal/>
    </border>
    <border>
      <left style="medium">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thin">
        <color theme="9" tint="-0.249977111117893"/>
      </left>
      <right/>
      <top style="thin">
        <color theme="9" tint="-0.249977111117893"/>
      </top>
      <bottom/>
      <diagonal/>
    </border>
    <border>
      <left/>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top/>
      <bottom/>
      <diagonal/>
    </border>
    <border>
      <left/>
      <right style="thin">
        <color theme="9" tint="-0.249977111117893"/>
      </right>
      <top/>
      <bottom/>
      <diagonal/>
    </border>
    <border>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right>
      <top style="thin">
        <color theme="0" tint="-0.499984740745262"/>
      </top>
      <bottom style="thin">
        <color theme="0" tint="-0.499984740745262"/>
      </bottom>
      <diagonal/>
    </border>
    <border>
      <left style="thin">
        <color theme="0"/>
      </left>
      <right style="thin">
        <color theme="0"/>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rgb="FF000000"/>
      </left>
      <right style="thin">
        <color indexed="64"/>
      </right>
      <top style="thin">
        <color rgb="FF000000"/>
      </top>
      <bottom/>
      <diagonal/>
    </border>
    <border>
      <left/>
      <right style="thin">
        <color indexed="64"/>
      </right>
      <top style="thin">
        <color rgb="FF000000"/>
      </top>
      <bottom/>
      <diagonal/>
    </border>
    <border>
      <left style="thin">
        <color theme="0" tint="-0.499984740745262"/>
      </left>
      <right style="thin">
        <color theme="0"/>
      </right>
      <top style="thin">
        <color theme="0" tint="-0.499984740745262"/>
      </top>
      <bottom/>
      <diagonal/>
    </border>
    <border>
      <left/>
      <right style="thin">
        <color theme="0" tint="-0.499984740745262"/>
      </right>
      <top style="thin">
        <color theme="0" tint="-0.499984740745262"/>
      </top>
      <bottom/>
      <diagonal/>
    </border>
  </borders>
  <cellStyleXfs count="5">
    <xf numFmtId="0" fontId="0" fillId="0" borderId="0"/>
    <xf numFmtId="0" fontId="4" fillId="5" borderId="7">
      <alignment horizontal="center" vertical="center" wrapText="1"/>
    </xf>
    <xf numFmtId="0" fontId="22" fillId="0" borderId="0" applyBorder="0"/>
    <xf numFmtId="0" fontId="10" fillId="0" borderId="0"/>
    <xf numFmtId="0" fontId="23" fillId="0" borderId="0" applyNumberFormat="0" applyFill="0" applyBorder="0" applyAlignment="0" applyProtection="0"/>
  </cellStyleXfs>
  <cellXfs count="185">
    <xf numFmtId="0" fontId="0" fillId="0" borderId="0" xfId="0"/>
    <xf numFmtId="164" fontId="0" fillId="0" borderId="0" xfId="0" applyNumberFormat="1"/>
    <xf numFmtId="164" fontId="1" fillId="0" borderId="0" xfId="0" applyNumberFormat="1" applyFont="1"/>
    <xf numFmtId="0" fontId="1" fillId="0" borderId="0" xfId="0" applyFont="1"/>
    <xf numFmtId="0" fontId="0" fillId="0" borderId="0" xfId="0"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0" fontId="7" fillId="8" borderId="11"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9" fillId="8" borderId="8" xfId="0" applyFont="1" applyFill="1" applyBorder="1" applyAlignment="1">
      <alignment horizontal="center" vertical="center"/>
    </xf>
    <xf numFmtId="0" fontId="9" fillId="8" borderId="7" xfId="0" applyFont="1" applyFill="1" applyBorder="1" applyAlignment="1">
      <alignment horizontal="center"/>
    </xf>
    <xf numFmtId="0" fontId="9" fillId="8" borderId="8" xfId="0" applyFont="1" applyFill="1" applyBorder="1" applyAlignment="1">
      <alignment horizontal="left" vertical="center"/>
    </xf>
    <xf numFmtId="0" fontId="0" fillId="0" borderId="0" xfId="0" applyAlignment="1">
      <alignment vertical="top" wrapText="1"/>
    </xf>
    <xf numFmtId="0" fontId="18" fillId="0" borderId="0" xfId="0" applyFont="1"/>
    <xf numFmtId="164" fontId="0" fillId="4" borderId="7" xfId="0" applyNumberFormat="1" applyFill="1" applyBorder="1" applyAlignment="1">
      <alignment horizontal="center" wrapText="1"/>
    </xf>
    <xf numFmtId="0" fontId="9" fillId="8" borderId="7" xfId="0" applyFont="1" applyFill="1" applyBorder="1" applyAlignment="1">
      <alignment horizontal="left" vertical="top" wrapText="1"/>
    </xf>
    <xf numFmtId="0" fontId="21" fillId="8" borderId="7" xfId="0" applyFont="1" applyFill="1" applyBorder="1" applyAlignment="1">
      <alignment horizontal="left" vertical="top" wrapText="1"/>
    </xf>
    <xf numFmtId="0" fontId="9" fillId="8" borderId="7" xfId="0" applyFont="1" applyFill="1" applyBorder="1" applyAlignment="1">
      <alignment horizontal="left"/>
    </xf>
    <xf numFmtId="0" fontId="9" fillId="8" borderId="7" xfId="0" applyFont="1" applyFill="1" applyBorder="1"/>
    <xf numFmtId="0" fontId="20" fillId="4" borderId="9" xfId="0" applyFont="1" applyFill="1" applyBorder="1" applyAlignment="1">
      <alignment wrapText="1"/>
    </xf>
    <xf numFmtId="0" fontId="20" fillId="4" borderId="12" xfId="0" applyFont="1" applyFill="1" applyBorder="1" applyAlignment="1">
      <alignment wrapText="1"/>
    </xf>
    <xf numFmtId="0" fontId="0" fillId="4" borderId="28" xfId="0" applyFill="1" applyBorder="1"/>
    <xf numFmtId="0" fontId="0" fillId="4" borderId="8" xfId="0" applyFill="1" applyBorder="1"/>
    <xf numFmtId="0" fontId="20" fillId="4" borderId="10" xfId="0" applyFont="1" applyFill="1" applyBorder="1" applyAlignment="1">
      <alignment wrapText="1"/>
    </xf>
    <xf numFmtId="0" fontId="20" fillId="4" borderId="13" xfId="0" applyFont="1" applyFill="1" applyBorder="1" applyAlignment="1">
      <alignment wrapText="1"/>
    </xf>
    <xf numFmtId="164" fontId="0" fillId="4" borderId="14" xfId="0" applyNumberFormat="1" applyFill="1" applyBorder="1" applyAlignment="1">
      <alignment horizontal="center" wrapText="1"/>
    </xf>
    <xf numFmtId="0" fontId="0" fillId="0" borderId="0" xfId="0" applyAlignment="1">
      <alignment wrapText="1"/>
    </xf>
    <xf numFmtId="0" fontId="25" fillId="9" borderId="7" xfId="0" applyFont="1" applyFill="1" applyBorder="1" applyAlignment="1">
      <alignment vertical="top" wrapText="1"/>
    </xf>
    <xf numFmtId="0" fontId="25" fillId="9" borderId="9" xfId="0" applyFont="1" applyFill="1" applyBorder="1" applyAlignment="1">
      <alignment vertical="top" wrapText="1"/>
    </xf>
    <xf numFmtId="0" fontId="22" fillId="0" borderId="9" xfId="0" applyFont="1" applyBorder="1" applyAlignment="1">
      <alignment vertical="top"/>
    </xf>
    <xf numFmtId="0" fontId="22" fillId="0" borderId="12" xfId="0" applyFont="1" applyBorder="1" applyAlignment="1">
      <alignment vertical="top" wrapText="1"/>
    </xf>
    <xf numFmtId="0" fontId="22" fillId="0" borderId="9" xfId="0" applyFont="1" applyBorder="1" applyAlignment="1">
      <alignment vertical="top" wrapText="1"/>
    </xf>
    <xf numFmtId="0" fontId="22" fillId="0" borderId="7" xfId="0" applyFont="1" applyBorder="1" applyAlignment="1">
      <alignment vertical="top"/>
    </xf>
    <xf numFmtId="0" fontId="26" fillId="9" borderId="7" xfId="0" applyFont="1" applyFill="1" applyBorder="1" applyAlignment="1">
      <alignment vertical="top" wrapText="1"/>
    </xf>
    <xf numFmtId="0" fontId="26" fillId="9" borderId="14" xfId="0" applyFont="1" applyFill="1" applyBorder="1" applyAlignment="1">
      <alignment vertical="top"/>
    </xf>
    <xf numFmtId="0" fontId="22" fillId="0" borderId="12" xfId="0" quotePrefix="1" applyFont="1" applyBorder="1" applyAlignment="1">
      <alignment vertical="top" wrapText="1"/>
    </xf>
    <xf numFmtId="0" fontId="22" fillId="0" borderId="12" xfId="0" applyFont="1" applyBorder="1" applyAlignment="1">
      <alignment vertical="top"/>
    </xf>
    <xf numFmtId="0" fontId="22" fillId="0" borderId="0" xfId="0" applyFont="1" applyAlignment="1">
      <alignment vertical="top" wrapText="1"/>
    </xf>
    <xf numFmtId="0" fontId="22" fillId="0" borderId="7" xfId="0" applyFont="1" applyBorder="1" applyAlignment="1">
      <alignment vertical="top" wrapText="1"/>
    </xf>
    <xf numFmtId="0" fontId="0" fillId="0" borderId="0" xfId="0" applyAlignment="1">
      <alignment horizontal="center" vertical="center"/>
    </xf>
    <xf numFmtId="164" fontId="0" fillId="0" borderId="29" xfId="0" applyNumberFormat="1" applyBorder="1"/>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0" fillId="6" borderId="2" xfId="0" applyFill="1" applyBorder="1" applyAlignment="1">
      <alignment horizontal="left" vertical="top" wrapText="1"/>
    </xf>
    <xf numFmtId="0" fontId="13" fillId="11" borderId="34" xfId="0" applyFont="1" applyFill="1" applyBorder="1" applyAlignment="1">
      <alignment horizontal="center" vertical="center"/>
    </xf>
    <xf numFmtId="0" fontId="0" fillId="0" borderId="7" xfId="0" applyBorder="1"/>
    <xf numFmtId="0" fontId="27" fillId="0" borderId="0" xfId="0" applyFont="1"/>
    <xf numFmtId="0" fontId="28" fillId="2" borderId="31"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0" fillId="11" borderId="29" xfId="0" applyFill="1" applyBorder="1" applyAlignment="1">
      <alignment horizontal="center" vertical="center"/>
    </xf>
    <xf numFmtId="0" fontId="13" fillId="0" borderId="5" xfId="3" applyFont="1" applyBorder="1" applyAlignment="1">
      <alignment horizontal="left" vertical="top"/>
    </xf>
    <xf numFmtId="0" fontId="22" fillId="0" borderId="3" xfId="0" applyFont="1" applyBorder="1" applyAlignment="1">
      <alignment vertical="top"/>
    </xf>
    <xf numFmtId="0" fontId="0" fillId="0" borderId="0" xfId="0" applyAlignment="1">
      <alignment horizontal="center"/>
    </xf>
    <xf numFmtId="0" fontId="29" fillId="8" borderId="11" xfId="0" applyFont="1" applyFill="1" applyBorder="1" applyAlignment="1">
      <alignment horizontal="center" vertical="center" wrapText="1"/>
    </xf>
    <xf numFmtId="0" fontId="29" fillId="8" borderId="7" xfId="0" applyFont="1" applyFill="1" applyBorder="1" applyAlignment="1">
      <alignment horizontal="center" vertical="center" wrapText="1"/>
    </xf>
    <xf numFmtId="0" fontId="29" fillId="8" borderId="8" xfId="0" applyFont="1" applyFill="1" applyBorder="1" applyAlignment="1">
      <alignment horizontal="center" vertical="center"/>
    </xf>
    <xf numFmtId="0" fontId="29" fillId="8" borderId="7" xfId="0" applyFont="1" applyFill="1" applyBorder="1" applyAlignment="1">
      <alignment horizontal="center"/>
    </xf>
    <xf numFmtId="0" fontId="29" fillId="8" borderId="11" xfId="0" applyFont="1" applyFill="1" applyBorder="1" applyAlignment="1">
      <alignment vertical="center" wrapText="1"/>
    </xf>
    <xf numFmtId="0" fontId="3" fillId="2" borderId="7" xfId="0" applyFont="1" applyFill="1" applyBorder="1" applyAlignment="1">
      <alignment horizontal="center" vertical="center" wrapText="1"/>
    </xf>
    <xf numFmtId="164" fontId="3" fillId="2" borderId="13" xfId="0" applyNumberFormat="1" applyFont="1" applyFill="1" applyBorder="1" applyAlignment="1">
      <alignment horizontal="center" vertical="center" wrapText="1"/>
    </xf>
    <xf numFmtId="164" fontId="3" fillId="12" borderId="13" xfId="0" applyNumberFormat="1" applyFont="1" applyFill="1" applyBorder="1" applyAlignment="1">
      <alignment horizontal="center" vertical="center" wrapText="1"/>
    </xf>
    <xf numFmtId="164" fontId="0" fillId="0" borderId="33" xfId="0" applyNumberFormat="1" applyBorder="1"/>
    <xf numFmtId="0" fontId="3" fillId="2" borderId="10" xfId="0" applyFont="1" applyFill="1" applyBorder="1" applyAlignment="1">
      <alignment wrapText="1"/>
    </xf>
    <xf numFmtId="0" fontId="3" fillId="3" borderId="13" xfId="0" applyFont="1" applyFill="1" applyBorder="1" applyAlignment="1">
      <alignment horizontal="center" vertical="center" wrapText="1"/>
    </xf>
    <xf numFmtId="164" fontId="3" fillId="3" borderId="10" xfId="0" applyNumberFormat="1" applyFont="1" applyFill="1" applyBorder="1" applyAlignment="1">
      <alignment horizontal="center" vertical="center" wrapText="1"/>
    </xf>
    <xf numFmtId="164" fontId="3" fillId="3" borderId="8" xfId="0" applyNumberFormat="1" applyFont="1" applyFill="1" applyBorder="1" applyAlignment="1">
      <alignment horizontal="center" vertical="center" wrapText="1"/>
    </xf>
    <xf numFmtId="164" fontId="3" fillId="3" borderId="5" xfId="0" applyNumberFormat="1" applyFont="1" applyFill="1" applyBorder="1" applyAlignment="1">
      <alignment horizontal="center" vertical="center" wrapText="1"/>
    </xf>
    <xf numFmtId="164" fontId="0" fillId="0" borderId="7" xfId="0" applyNumberFormat="1" applyBorder="1" applyAlignment="1">
      <alignment horizontal="right"/>
    </xf>
    <xf numFmtId="1" fontId="0" fillId="0" borderId="7" xfId="0" applyNumberFormat="1" applyBorder="1"/>
    <xf numFmtId="0" fontId="2" fillId="0" borderId="0" xfId="0" applyFont="1"/>
    <xf numFmtId="2" fontId="30" fillId="0" borderId="7" xfId="0" applyNumberFormat="1" applyFont="1" applyBorder="1"/>
    <xf numFmtId="164" fontId="30" fillId="0" borderId="7" xfId="0" applyNumberFormat="1" applyFont="1" applyBorder="1"/>
    <xf numFmtId="0" fontId="2" fillId="12" borderId="35" xfId="0" applyFont="1" applyFill="1" applyBorder="1" applyAlignment="1">
      <alignment horizontal="center" vertical="center" wrapText="1"/>
    </xf>
    <xf numFmtId="0" fontId="2" fillId="12" borderId="3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13" borderId="36"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32" fillId="9" borderId="12" xfId="0" applyFont="1" applyFill="1" applyBorder="1" applyAlignment="1">
      <alignment vertical="top" wrapText="1"/>
    </xf>
    <xf numFmtId="0" fontId="33" fillId="9" borderId="14" xfId="0" applyFont="1" applyFill="1" applyBorder="1" applyAlignment="1">
      <alignment vertical="top"/>
    </xf>
    <xf numFmtId="164" fontId="0" fillId="11" borderId="34" xfId="0" applyNumberFormat="1" applyFill="1" applyBorder="1" applyAlignment="1">
      <alignment horizontal="center" vertical="center" wrapText="1"/>
    </xf>
    <xf numFmtId="164" fontId="0" fillId="0" borderId="7" xfId="0" applyNumberFormat="1" applyBorder="1"/>
    <xf numFmtId="0" fontId="13" fillId="0" borderId="29" xfId="0" applyFont="1" applyBorder="1"/>
    <xf numFmtId="0" fontId="22" fillId="0" borderId="9" xfId="0" quotePrefix="1" applyFont="1" applyBorder="1" applyAlignment="1">
      <alignment vertical="top"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0" fillId="0" borderId="7" xfId="0" applyBorder="1" applyAlignment="1">
      <alignment horizontal="center"/>
    </xf>
    <xf numFmtId="0" fontId="0" fillId="0" borderId="7" xfId="0" applyBorder="1" applyAlignment="1">
      <alignment horizontal="right"/>
    </xf>
    <xf numFmtId="164" fontId="13" fillId="0" borderId="29" xfId="0" applyNumberFormat="1" applyFont="1" applyBorder="1"/>
    <xf numFmtId="0" fontId="13" fillId="0" borderId="29" xfId="0" applyFont="1" applyBorder="1" applyAlignment="1">
      <alignment horizontal="right"/>
    </xf>
    <xf numFmtId="164" fontId="0" fillId="14" borderId="29" xfId="0" applyNumberFormat="1" applyFill="1" applyBorder="1"/>
    <xf numFmtId="0" fontId="13" fillId="14" borderId="29" xfId="0" applyFont="1" applyFill="1" applyBorder="1"/>
    <xf numFmtId="164" fontId="13" fillId="14" borderId="29" xfId="0" applyNumberFormat="1" applyFont="1" applyFill="1" applyBorder="1"/>
    <xf numFmtId="164" fontId="0" fillId="14" borderId="7" xfId="0" applyNumberFormat="1" applyFill="1" applyBorder="1" applyAlignment="1">
      <alignment horizontal="right"/>
    </xf>
    <xf numFmtId="0" fontId="0" fillId="14" borderId="7" xfId="0" applyFill="1" applyBorder="1" applyAlignment="1">
      <alignment horizontal="right"/>
    </xf>
    <xf numFmtId="164" fontId="0" fillId="14" borderId="33" xfId="0" applyNumberFormat="1" applyFill="1" applyBorder="1"/>
    <xf numFmtId="0" fontId="0" fillId="14" borderId="7" xfId="0" applyFill="1" applyBorder="1"/>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0" xfId="0" applyFont="1" applyAlignment="1">
      <alignment horizontal="center" vertical="center" wrapText="1"/>
    </xf>
    <xf numFmtId="0" fontId="14" fillId="0" borderId="1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0" fillId="0" borderId="15" xfId="0" applyBorder="1" applyAlignment="1">
      <alignment horizontal="left" wrapText="1"/>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0" borderId="0" xfId="0" applyAlignment="1">
      <alignment horizontal="left"/>
    </xf>
    <xf numFmtId="0" fontId="0" fillId="0" borderId="19" xfId="0" applyBorder="1" applyAlignment="1">
      <alignment horizontal="left"/>
    </xf>
    <xf numFmtId="0" fontId="0" fillId="0" borderId="20"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0" fillId="0" borderId="0" xfId="0" applyAlignment="1">
      <alignment horizontal="center" wrapText="1"/>
    </xf>
    <xf numFmtId="0" fontId="0" fillId="0" borderId="0" xfId="0" applyAlignment="1">
      <alignment horizontal="center"/>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7" borderId="29" xfId="0" applyFill="1" applyBorder="1" applyAlignment="1">
      <alignment horizontal="left" vertical="top" wrapText="1"/>
    </xf>
    <xf numFmtId="0" fontId="5" fillId="7" borderId="29"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left" wrapText="1"/>
    </xf>
    <xf numFmtId="0" fontId="3" fillId="2" borderId="7" xfId="0" applyFont="1" applyFill="1" applyBorder="1" applyAlignment="1">
      <alignment horizontal="center" wrapText="1"/>
    </xf>
    <xf numFmtId="0" fontId="3" fillId="13" borderId="8" xfId="0" applyFont="1" applyFill="1" applyBorder="1" applyAlignment="1">
      <alignment horizontal="center" wrapText="1"/>
    </xf>
    <xf numFmtId="0" fontId="3" fillId="13" borderId="10" xfId="0" applyFont="1" applyFill="1" applyBorder="1" applyAlignment="1">
      <alignment horizontal="center" wrapText="1"/>
    </xf>
    <xf numFmtId="0" fontId="3" fillId="13" borderId="9" xfId="0" applyFont="1" applyFill="1" applyBorder="1" applyAlignment="1">
      <alignment horizontal="center" wrapText="1"/>
    </xf>
    <xf numFmtId="0" fontId="5" fillId="4" borderId="1"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13" xfId="0" applyFont="1" applyFill="1" applyBorder="1" applyAlignment="1">
      <alignment horizontal="left" vertical="center" wrapText="1"/>
    </xf>
    <xf numFmtId="0" fontId="0" fillId="6" borderId="3" xfId="0" applyFill="1" applyBorder="1" applyAlignment="1">
      <alignment horizontal="left" vertical="top" wrapText="1"/>
    </xf>
    <xf numFmtId="0" fontId="0" fillId="6" borderId="11" xfId="0" applyFill="1" applyBorder="1" applyAlignment="1">
      <alignment horizontal="left" vertical="top" wrapText="1"/>
    </xf>
    <xf numFmtId="0" fontId="0" fillId="6" borderId="14" xfId="0" applyFill="1" applyBorder="1" applyAlignment="1">
      <alignment horizontal="left" vertical="top" wrapText="1"/>
    </xf>
    <xf numFmtId="0" fontId="12" fillId="6" borderId="6" xfId="0" applyFont="1" applyFill="1" applyBorder="1" applyAlignment="1">
      <alignment horizontal="left" vertical="top" wrapText="1"/>
    </xf>
    <xf numFmtId="0" fontId="12" fillId="6" borderId="2" xfId="0" applyFont="1" applyFill="1" applyBorder="1" applyAlignment="1">
      <alignment horizontal="left" vertical="top" wrapText="1"/>
    </xf>
    <xf numFmtId="0" fontId="12" fillId="6" borderId="12" xfId="0" applyFont="1" applyFill="1" applyBorder="1" applyAlignment="1">
      <alignment horizontal="left" vertical="top" wrapText="1"/>
    </xf>
    <xf numFmtId="0" fontId="31" fillId="2" borderId="3"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 fillId="1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1" fillId="3" borderId="3" xfId="0" applyFont="1" applyFill="1" applyBorder="1" applyAlignment="1">
      <alignment horizontal="left" vertical="center" wrapText="1"/>
    </xf>
    <xf numFmtId="0" fontId="31" fillId="3" borderId="11" xfId="0" applyFont="1" applyFill="1" applyBorder="1" applyAlignment="1">
      <alignment horizontal="left" vertical="center" wrapText="1"/>
    </xf>
    <xf numFmtId="0" fontId="31" fillId="3" borderId="14" xfId="0" applyFont="1" applyFill="1" applyBorder="1" applyAlignment="1">
      <alignment horizontal="left" vertical="center" wrapText="1"/>
    </xf>
    <xf numFmtId="0" fontId="3" fillId="2" borderId="7" xfId="0" applyFont="1" applyFill="1" applyBorder="1" applyAlignment="1">
      <alignment horizontal="left"/>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3" xfId="0" applyFont="1" applyFill="1" applyBorder="1" applyAlignment="1">
      <alignment horizontal="center" wrapText="1"/>
    </xf>
    <xf numFmtId="0" fontId="2" fillId="2" borderId="12" xfId="0" applyFont="1" applyFill="1" applyBorder="1" applyAlignment="1">
      <alignment horizontal="center" wrapText="1"/>
    </xf>
    <xf numFmtId="0" fontId="25" fillId="10" borderId="11" xfId="0" applyFont="1" applyFill="1" applyBorder="1" applyAlignment="1">
      <alignment vertical="top" wrapText="1"/>
    </xf>
    <xf numFmtId="0" fontId="25" fillId="10" borderId="14" xfId="0" applyFont="1" applyFill="1" applyBorder="1" applyAlignment="1">
      <alignment vertical="top" wrapText="1"/>
    </xf>
    <xf numFmtId="0" fontId="12" fillId="8" borderId="7"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5" fillId="4" borderId="7" xfId="0" applyFont="1" applyFill="1" applyBorder="1" applyAlignment="1">
      <alignment horizontal="left" vertical="center" wrapText="1"/>
    </xf>
    <xf numFmtId="0" fontId="12" fillId="8" borderId="6" xfId="0" applyFont="1" applyFill="1" applyBorder="1" applyAlignment="1">
      <alignment horizontal="left" vertical="center" wrapText="1"/>
    </xf>
    <xf numFmtId="0" fontId="12" fillId="8" borderId="2" xfId="0" applyFont="1" applyFill="1" applyBorder="1" applyAlignment="1">
      <alignment horizontal="left" vertical="center" wrapText="1"/>
    </xf>
    <xf numFmtId="0" fontId="8" fillId="8" borderId="3"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9" fillId="8" borderId="14"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12" fillId="8" borderId="3" xfId="0" applyFont="1" applyFill="1" applyBorder="1" applyAlignment="1">
      <alignment horizontal="center" vertical="center" wrapText="1"/>
    </xf>
    <xf numFmtId="0" fontId="12" fillId="8" borderId="11" xfId="0" applyFont="1" applyFill="1" applyBorder="1" applyAlignment="1">
      <alignment horizontal="center" vertical="center" wrapText="1"/>
    </xf>
    <xf numFmtId="0" fontId="0" fillId="0" borderId="23" xfId="0" applyBorder="1" applyAlignment="1">
      <alignment horizontal="left" wrapText="1"/>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27" xfId="0" applyBorder="1" applyAlignment="1">
      <alignment horizontal="left"/>
    </xf>
    <xf numFmtId="0" fontId="23" fillId="0" borderId="24" xfId="4" applyBorder="1" applyAlignment="1">
      <alignment horizontal="left"/>
    </xf>
  </cellXfs>
  <cellStyles count="5">
    <cellStyle name="Header" xfId="1" xr:uid="{9DD303F3-7825-4E9F-971E-5B762FCF1DB1}"/>
    <cellStyle name="Hyperlink" xfId="4" builtinId="8"/>
    <cellStyle name="Normal" xfId="0" builtinId="0"/>
    <cellStyle name="Normal 2" xfId="2" xr:uid="{58BD6D67-EE5C-426E-A9C7-7BD380420323}"/>
    <cellStyle name="Normal 3" xfId="3" xr:uid="{BD8EEC8C-B17A-4AD8-8423-7987BF4A51A1}"/>
  </cellStyles>
  <dxfs count="0"/>
  <tableStyles count="0" defaultTableStyle="TableStyleMedium2" defaultPivotStyle="PivotStyleLight16"/>
  <colors>
    <mruColors>
      <color rgb="FF73B1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297694</xdr:colOff>
      <xdr:row>65</xdr:row>
      <xdr:rowOff>47878</xdr:rowOff>
    </xdr:from>
    <xdr:to>
      <xdr:col>11</xdr:col>
      <xdr:colOff>407546</xdr:colOff>
      <xdr:row>69</xdr:row>
      <xdr:rowOff>5475</xdr:rowOff>
    </xdr:to>
    <xdr:pic>
      <xdr:nvPicPr>
        <xdr:cNvPr id="2" name="Picture 1">
          <a:extLst>
            <a:ext uri="{FF2B5EF4-FFF2-40B4-BE49-F238E27FC236}">
              <a16:creationId xmlns:a16="http://schemas.microsoft.com/office/drawing/2014/main" id="{010E86AC-6156-4918-A681-5B2905E8DEAB}"/>
            </a:ext>
          </a:extLst>
        </xdr:cNvPr>
        <xdr:cNvPicPr>
          <a:picLocks noChangeAspect="1"/>
        </xdr:cNvPicPr>
      </xdr:nvPicPr>
      <xdr:blipFill>
        <a:blip xmlns:r="http://schemas.openxmlformats.org/officeDocument/2006/relationships" r:embed="rId1"/>
        <a:stretch>
          <a:fillRect/>
        </a:stretch>
      </xdr:blipFill>
      <xdr:spPr>
        <a:xfrm>
          <a:off x="5758694" y="11992934"/>
          <a:ext cx="1323408" cy="691374"/>
        </a:xfrm>
        <a:prstGeom prst="rect">
          <a:avLst/>
        </a:prstGeom>
      </xdr:spPr>
    </xdr:pic>
    <xdr:clientData/>
  </xdr:twoCellAnchor>
  <xdr:twoCellAnchor editAs="oneCell">
    <xdr:from>
      <xdr:col>9</xdr:col>
      <xdr:colOff>204259</xdr:colOff>
      <xdr:row>78</xdr:row>
      <xdr:rowOff>162631</xdr:rowOff>
    </xdr:from>
    <xdr:to>
      <xdr:col>11</xdr:col>
      <xdr:colOff>367396</xdr:colOff>
      <xdr:row>80</xdr:row>
      <xdr:rowOff>176075</xdr:rowOff>
    </xdr:to>
    <xdr:pic>
      <xdr:nvPicPr>
        <xdr:cNvPr id="4" name="Picture 3">
          <a:extLst>
            <a:ext uri="{FF2B5EF4-FFF2-40B4-BE49-F238E27FC236}">
              <a16:creationId xmlns:a16="http://schemas.microsoft.com/office/drawing/2014/main" id="{CD32E5B5-FFDA-4D17-9CC7-94BC00490A8D}"/>
            </a:ext>
          </a:extLst>
        </xdr:cNvPr>
        <xdr:cNvPicPr>
          <a:picLocks noChangeAspect="1"/>
        </xdr:cNvPicPr>
      </xdr:nvPicPr>
      <xdr:blipFill>
        <a:blip xmlns:r="http://schemas.openxmlformats.org/officeDocument/2006/relationships" r:embed="rId2"/>
        <a:stretch>
          <a:fillRect/>
        </a:stretch>
      </xdr:blipFill>
      <xdr:spPr>
        <a:xfrm>
          <a:off x="5665259" y="14492464"/>
          <a:ext cx="1376693" cy="380333"/>
        </a:xfrm>
        <a:prstGeom prst="rect">
          <a:avLst/>
        </a:prstGeom>
      </xdr:spPr>
    </xdr:pic>
    <xdr:clientData/>
  </xdr:twoCellAnchor>
  <xdr:twoCellAnchor editAs="oneCell">
    <xdr:from>
      <xdr:col>8</xdr:col>
      <xdr:colOff>208139</xdr:colOff>
      <xdr:row>40</xdr:row>
      <xdr:rowOff>179917</xdr:rowOff>
    </xdr:from>
    <xdr:to>
      <xdr:col>11</xdr:col>
      <xdr:colOff>296361</xdr:colOff>
      <xdr:row>44</xdr:row>
      <xdr:rowOff>133982</xdr:rowOff>
    </xdr:to>
    <xdr:pic>
      <xdr:nvPicPr>
        <xdr:cNvPr id="5" name="Picture 4">
          <a:extLst>
            <a:ext uri="{FF2B5EF4-FFF2-40B4-BE49-F238E27FC236}">
              <a16:creationId xmlns:a16="http://schemas.microsoft.com/office/drawing/2014/main" id="{DA84147F-095C-4BBF-B1AA-3F6185E394CB}"/>
            </a:ext>
          </a:extLst>
        </xdr:cNvPr>
        <xdr:cNvPicPr>
          <a:picLocks noChangeAspect="1"/>
        </xdr:cNvPicPr>
      </xdr:nvPicPr>
      <xdr:blipFill>
        <a:blip xmlns:r="http://schemas.openxmlformats.org/officeDocument/2006/relationships" r:embed="rId3"/>
        <a:stretch>
          <a:fillRect/>
        </a:stretch>
      </xdr:blipFill>
      <xdr:spPr>
        <a:xfrm>
          <a:off x="5062361" y="7538861"/>
          <a:ext cx="1908556" cy="6878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bf176816acdb47da/Documents/ALL_FEEDBACK_2022%20Just%20Transition%20Index.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ndexalliance.sharepoint.com/sites/JustTransition/Gedeelde%20documenten/Research/2023%20JT%20Assessments%20-%20Electric%20Utilities/JT%20Electric%20Utilities%20Tracker.xlsx" TargetMode="External"/><Relationship Id="rId1" Type="http://schemas.openxmlformats.org/officeDocument/2006/relationships/externalLinkPath" Target="https://indexalliance.sharepoint.com/sites/JustTransition/Gedeelde%20documenten/Research/2023%20JT%20Assessments%20-%20Electric%20Utilities/JT%20Electric%20Utilities%20Track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st Transition"/>
      <sheetName val="Lists"/>
    </sheetNames>
    <sheetDataSet>
      <sheetData sheetId="0"/>
      <sheetData sheetId="1">
        <row r="1">
          <cell r="F1" t="str">
            <v>Please select an option.</v>
          </cell>
          <cell r="I1" t="str">
            <v>Please select an option.</v>
          </cell>
        </row>
        <row r="2">
          <cell r="F2" t="str">
            <v>Publicly listed</v>
          </cell>
          <cell r="I2" t="str">
            <v>Air - Passenger transport</v>
          </cell>
        </row>
        <row r="3">
          <cell r="F3" t="str">
            <v>Private</v>
          </cell>
          <cell r="I3" t="str">
            <v>Air - Logistics</v>
          </cell>
        </row>
        <row r="4">
          <cell r="F4" t="str">
            <v>Cooperative</v>
          </cell>
          <cell r="I4" t="str">
            <v>Land - Passenger transport</v>
          </cell>
        </row>
        <row r="5">
          <cell r="F5" t="str">
            <v>Family owned</v>
          </cell>
          <cell r="I5" t="str">
            <v>Land - Logistics</v>
          </cell>
        </row>
        <row r="6">
          <cell r="F6" t="str">
            <v>State-owned</v>
          </cell>
          <cell r="I6" t="str">
            <v>Rail - Passenger transport</v>
          </cell>
        </row>
        <row r="7">
          <cell r="I7" t="str">
            <v>Rail - Logistics</v>
          </cell>
        </row>
        <row r="8">
          <cell r="I8" t="str">
            <v>Shipping - Logistics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M - JT tracker"/>
      <sheetName val="Sheet1"/>
    </sheetNames>
    <sheetDataSet>
      <sheetData sheetId="0"/>
      <sheetData sheetId="1">
        <row r="16">
          <cell r="A16" t="str">
            <v>PT_02370</v>
          </cell>
          <cell r="B16" t="str">
            <v>Y</v>
          </cell>
        </row>
        <row r="17">
          <cell r="A17" t="str">
            <v>PT_00040</v>
          </cell>
          <cell r="B17" t="str">
            <v>Y</v>
          </cell>
        </row>
        <row r="18">
          <cell r="A18" t="str">
            <v>PT_00418</v>
          </cell>
          <cell r="B18" t="str">
            <v>Y</v>
          </cell>
        </row>
        <row r="19">
          <cell r="A19" t="str">
            <v>PT_00440</v>
          </cell>
          <cell r="B19" t="str">
            <v>Y</v>
          </cell>
        </row>
        <row r="20">
          <cell r="A20" t="str">
            <v>PT_02544</v>
          </cell>
          <cell r="B20" t="str">
            <v>Y</v>
          </cell>
        </row>
        <row r="21">
          <cell r="A21" t="str">
            <v>PT_00711</v>
          </cell>
          <cell r="B21" t="str">
            <v>Y</v>
          </cell>
        </row>
        <row r="22">
          <cell r="A22" t="str">
            <v>PT_00738</v>
          </cell>
          <cell r="B22" t="str">
            <v>Y</v>
          </cell>
        </row>
        <row r="23">
          <cell r="A23" t="str">
            <v>PT_00882</v>
          </cell>
          <cell r="B23" t="str">
            <v>Y</v>
          </cell>
        </row>
        <row r="24">
          <cell r="A24" t="str">
            <v>PT_01044</v>
          </cell>
          <cell r="B24" t="str">
            <v>Y</v>
          </cell>
        </row>
        <row r="25">
          <cell r="A25" t="str">
            <v>PT_01348</v>
          </cell>
          <cell r="B25" t="str">
            <v>Y</v>
          </cell>
        </row>
        <row r="26">
          <cell r="A26" t="str">
            <v>PT_02537</v>
          </cell>
          <cell r="B26" t="str">
            <v>Y</v>
          </cell>
        </row>
        <row r="27">
          <cell r="A27" t="str">
            <v>PT_01550</v>
          </cell>
          <cell r="B27" t="str">
            <v>Y</v>
          </cell>
        </row>
        <row r="28">
          <cell r="A28" t="str">
            <v>PT_01640</v>
          </cell>
          <cell r="B28" t="str">
            <v>Y</v>
          </cell>
        </row>
        <row r="29">
          <cell r="A29" t="str">
            <v>PT_01651</v>
          </cell>
          <cell r="B29" t="str">
            <v>Y</v>
          </cell>
        </row>
        <row r="30">
          <cell r="A30" t="str">
            <v>PT_02325</v>
          </cell>
          <cell r="B30" t="str">
            <v>Y</v>
          </cell>
        </row>
        <row r="31">
          <cell r="A31" t="str">
            <v>PT_01790</v>
          </cell>
          <cell r="B31" t="str">
            <v>Y</v>
          </cell>
        </row>
        <row r="32">
          <cell r="A32" t="str">
            <v>PT_01891</v>
          </cell>
          <cell r="B32" t="str">
            <v>Y</v>
          </cell>
        </row>
        <row r="33">
          <cell r="A33" t="str">
            <v>PT_02543</v>
          </cell>
          <cell r="B33" t="str">
            <v>Y</v>
          </cell>
        </row>
        <row r="34">
          <cell r="A34" t="str">
            <v>PT_01351</v>
          </cell>
          <cell r="B34" t="str">
            <v>Y</v>
          </cell>
        </row>
      </sheetData>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Cat" id="{153608B6-3F2C-4780-8349-0FF5F1E55D8C}"/>
  <namedSheetView name="MB" id="{6DAD8F40-F1F5-4180-AB7D-B4284845B410}">
    <nsvFilter filterId="{97FD7120-3E78-418B-9B70-D19C496B83F0}" ref="B2:R69" tableId="0">
      <sortRules>
        <sortRule colId="0">
          <sortCondition ref="B2:B69"/>
        </sortRule>
      </sortRules>
    </nsvFilter>
  </namedSheetView>
  <namedSheetView name="Meghan" id="{8CE0A5D0-10B3-4EFA-BA69-7963D8F999ED}">
    <nsvFilter filterId="{97FD7120-3E78-418B-9B70-D19C496B83F0}" ref="B2:R69" tableId="0">
      <sortRules>
        <sortRule colId="0">
          <sortCondition ref="B2:B69"/>
        </sortRule>
      </sortRules>
    </nsvFilter>
  </namedSheetView>
  <namedSheetView name="Morganna" id="{40D34B08-3869-4DC3-9FB7-AA00A2A39513}">
    <nsvFilter filterId="{97FD7120-3E78-418B-9B70-D19C496B83F0}" ref="B2:R69" tableId="0">
      <columnFilter colId="0">
        <filter colId="0">
          <x:filters>
            <x:filter val="Equinor"/>
            <x:filter val="Valero Energy"/>
          </x:filters>
        </filter>
      </columnFilter>
      <sortRules>
        <sortRule colId="0">
          <sortCondition ref="B2:B69"/>
        </sortRule>
      </sortRules>
    </nsvFilter>
  </namedSheetView>
  <namedSheetView name="MS" id="{A8F43F10-BF92-4D5E-9535-26206053FF00}">
    <nsvFilter filterId="{97FD7120-3E78-418B-9B70-D19C496B83F0}" ref="B2:R69" tableId="0">
      <sortRules>
        <sortRule colId="0">
          <sortCondition ref="B2:B69"/>
        </sortRule>
      </sortRules>
    </nsvFilter>
  </namedSheetView>
  <namedSheetView name="View1" id="{A7B16530-C5E4-4D80-A7D6-ADB36BF20458}"/>
  <namedSheetView name="ZK" id="{1876E23A-905B-497C-98CE-7DEA0ED609FC}">
    <nsvFilter filterId="{97FD7120-3E78-418B-9B70-D19C496B83F0}" ref="B2:R69" tableId="0"/>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worldbenchmarkingalliance.org/disclaimer/" TargetMode="External"/></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67374-D014-45D7-891A-9311FE20CE36}">
  <sheetPr codeName="Sheet1"/>
  <dimension ref="B1:L91"/>
  <sheetViews>
    <sheetView tabSelected="1" zoomScale="90" zoomScaleNormal="90" workbookViewId="0">
      <selection activeCell="B9" sqref="B9:L39"/>
    </sheetView>
  </sheetViews>
  <sheetFormatPr defaultRowHeight="14.5"/>
  <sheetData>
    <row r="1" spans="2:12" ht="15" thickBot="1"/>
    <row r="2" spans="2:12" ht="14.5" customHeight="1">
      <c r="B2" s="100" t="s">
        <v>664</v>
      </c>
      <c r="C2" s="101"/>
      <c r="D2" s="101"/>
      <c r="E2" s="101"/>
      <c r="F2" s="101"/>
      <c r="G2" s="101"/>
      <c r="H2" s="101"/>
      <c r="I2" s="101"/>
      <c r="J2" s="101"/>
      <c r="K2" s="101"/>
      <c r="L2" s="102"/>
    </row>
    <row r="3" spans="2:12" ht="14.5" customHeight="1">
      <c r="B3" s="103"/>
      <c r="C3" s="104"/>
      <c r="D3" s="104"/>
      <c r="E3" s="104"/>
      <c r="F3" s="104"/>
      <c r="G3" s="104"/>
      <c r="H3" s="104"/>
      <c r="I3" s="104"/>
      <c r="J3" s="104"/>
      <c r="K3" s="104"/>
      <c r="L3" s="105"/>
    </row>
    <row r="4" spans="2:12" ht="14.5" customHeight="1">
      <c r="B4" s="103"/>
      <c r="C4" s="104"/>
      <c r="D4" s="104"/>
      <c r="E4" s="104"/>
      <c r="F4" s="104"/>
      <c r="G4" s="104"/>
      <c r="H4" s="104"/>
      <c r="I4" s="104"/>
      <c r="J4" s="104"/>
      <c r="K4" s="104"/>
      <c r="L4" s="105"/>
    </row>
    <row r="5" spans="2:12" ht="14.5" customHeight="1">
      <c r="B5" s="103"/>
      <c r="C5" s="104"/>
      <c r="D5" s="104"/>
      <c r="E5" s="104"/>
      <c r="F5" s="104"/>
      <c r="G5" s="104"/>
      <c r="H5" s="104"/>
      <c r="I5" s="104"/>
      <c r="J5" s="104"/>
      <c r="K5" s="104"/>
      <c r="L5" s="105"/>
    </row>
    <row r="6" spans="2:12" ht="14.5" customHeight="1">
      <c r="B6" s="103"/>
      <c r="C6" s="104"/>
      <c r="D6" s="104"/>
      <c r="E6" s="104"/>
      <c r="F6" s="104"/>
      <c r="G6" s="104"/>
      <c r="H6" s="104"/>
      <c r="I6" s="104"/>
      <c r="J6" s="104"/>
      <c r="K6" s="104"/>
      <c r="L6" s="105"/>
    </row>
    <row r="7" spans="2:12" ht="14.5" customHeight="1">
      <c r="B7" s="103"/>
      <c r="C7" s="104"/>
      <c r="D7" s="104"/>
      <c r="E7" s="104"/>
      <c r="F7" s="104"/>
      <c r="G7" s="104"/>
      <c r="H7" s="104"/>
      <c r="I7" s="104"/>
      <c r="J7" s="104"/>
      <c r="K7" s="104"/>
      <c r="L7" s="105"/>
    </row>
    <row r="8" spans="2:12" ht="14.5" customHeight="1" thickBot="1">
      <c r="B8" s="106"/>
      <c r="C8" s="107"/>
      <c r="D8" s="107"/>
      <c r="E8" s="107"/>
      <c r="F8" s="107"/>
      <c r="G8" s="107"/>
      <c r="H8" s="107"/>
      <c r="I8" s="107"/>
      <c r="J8" s="107"/>
      <c r="K8" s="107"/>
      <c r="L8" s="108"/>
    </row>
    <row r="9" spans="2:12" ht="14.5" customHeight="1">
      <c r="B9" s="120" t="s">
        <v>665</v>
      </c>
      <c r="C9" s="121"/>
      <c r="D9" s="121"/>
      <c r="E9" s="121"/>
      <c r="F9" s="121"/>
      <c r="G9" s="121"/>
      <c r="H9" s="121"/>
      <c r="I9" s="121"/>
      <c r="J9" s="121"/>
      <c r="K9" s="121"/>
      <c r="L9" s="122"/>
    </row>
    <row r="10" spans="2:12">
      <c r="B10" s="123"/>
      <c r="C10" s="124"/>
      <c r="D10" s="124"/>
      <c r="E10" s="124"/>
      <c r="F10" s="124"/>
      <c r="G10" s="124"/>
      <c r="H10" s="124"/>
      <c r="I10" s="124"/>
      <c r="J10" s="124"/>
      <c r="K10" s="124"/>
      <c r="L10" s="125"/>
    </row>
    <row r="11" spans="2:12">
      <c r="B11" s="123"/>
      <c r="C11" s="124"/>
      <c r="D11" s="124"/>
      <c r="E11" s="124"/>
      <c r="F11" s="124"/>
      <c r="G11" s="124"/>
      <c r="H11" s="124"/>
      <c r="I11" s="124"/>
      <c r="J11" s="124"/>
      <c r="K11" s="124"/>
      <c r="L11" s="125"/>
    </row>
    <row r="12" spans="2:12">
      <c r="B12" s="123"/>
      <c r="C12" s="124"/>
      <c r="D12" s="124"/>
      <c r="E12" s="124"/>
      <c r="F12" s="124"/>
      <c r="G12" s="124"/>
      <c r="H12" s="124"/>
      <c r="I12" s="124"/>
      <c r="J12" s="124"/>
      <c r="K12" s="124"/>
      <c r="L12" s="125"/>
    </row>
    <row r="13" spans="2:12">
      <c r="B13" s="123"/>
      <c r="C13" s="124"/>
      <c r="D13" s="124"/>
      <c r="E13" s="124"/>
      <c r="F13" s="124"/>
      <c r="G13" s="124"/>
      <c r="H13" s="124"/>
      <c r="I13" s="124"/>
      <c r="J13" s="124"/>
      <c r="K13" s="124"/>
      <c r="L13" s="125"/>
    </row>
    <row r="14" spans="2:12">
      <c r="B14" s="123"/>
      <c r="C14" s="124"/>
      <c r="D14" s="124"/>
      <c r="E14" s="124"/>
      <c r="F14" s="124"/>
      <c r="G14" s="124"/>
      <c r="H14" s="124"/>
      <c r="I14" s="124"/>
      <c r="J14" s="124"/>
      <c r="K14" s="124"/>
      <c r="L14" s="125"/>
    </row>
    <row r="15" spans="2:12">
      <c r="B15" s="123"/>
      <c r="C15" s="124"/>
      <c r="D15" s="124"/>
      <c r="E15" s="124"/>
      <c r="F15" s="124"/>
      <c r="G15" s="124"/>
      <c r="H15" s="124"/>
      <c r="I15" s="124"/>
      <c r="J15" s="124"/>
      <c r="K15" s="124"/>
      <c r="L15" s="125"/>
    </row>
    <row r="16" spans="2:12">
      <c r="B16" s="123"/>
      <c r="C16" s="124"/>
      <c r="D16" s="124"/>
      <c r="E16" s="124"/>
      <c r="F16" s="124"/>
      <c r="G16" s="124"/>
      <c r="H16" s="124"/>
      <c r="I16" s="124"/>
      <c r="J16" s="124"/>
      <c r="K16" s="124"/>
      <c r="L16" s="125"/>
    </row>
    <row r="17" spans="2:12">
      <c r="B17" s="123"/>
      <c r="C17" s="124"/>
      <c r="D17" s="124"/>
      <c r="E17" s="124"/>
      <c r="F17" s="124"/>
      <c r="G17" s="124"/>
      <c r="H17" s="124"/>
      <c r="I17" s="124"/>
      <c r="J17" s="124"/>
      <c r="K17" s="124"/>
      <c r="L17" s="125"/>
    </row>
    <row r="18" spans="2:12">
      <c r="B18" s="123"/>
      <c r="C18" s="124"/>
      <c r="D18" s="124"/>
      <c r="E18" s="124"/>
      <c r="F18" s="124"/>
      <c r="G18" s="124"/>
      <c r="H18" s="124"/>
      <c r="I18" s="124"/>
      <c r="J18" s="124"/>
      <c r="K18" s="124"/>
      <c r="L18" s="125"/>
    </row>
    <row r="19" spans="2:12">
      <c r="B19" s="123"/>
      <c r="C19" s="124"/>
      <c r="D19" s="124"/>
      <c r="E19" s="124"/>
      <c r="F19" s="124"/>
      <c r="G19" s="124"/>
      <c r="H19" s="124"/>
      <c r="I19" s="124"/>
      <c r="J19" s="124"/>
      <c r="K19" s="124"/>
      <c r="L19" s="125"/>
    </row>
    <row r="20" spans="2:12">
      <c r="B20" s="123"/>
      <c r="C20" s="124"/>
      <c r="D20" s="124"/>
      <c r="E20" s="124"/>
      <c r="F20" s="124"/>
      <c r="G20" s="124"/>
      <c r="H20" s="124"/>
      <c r="I20" s="124"/>
      <c r="J20" s="124"/>
      <c r="K20" s="124"/>
      <c r="L20" s="125"/>
    </row>
    <row r="21" spans="2:12">
      <c r="B21" s="123"/>
      <c r="C21" s="124"/>
      <c r="D21" s="124"/>
      <c r="E21" s="124"/>
      <c r="F21" s="124"/>
      <c r="G21" s="124"/>
      <c r="H21" s="124"/>
      <c r="I21" s="124"/>
      <c r="J21" s="124"/>
      <c r="K21" s="124"/>
      <c r="L21" s="125"/>
    </row>
    <row r="22" spans="2:12">
      <c r="B22" s="123"/>
      <c r="C22" s="124"/>
      <c r="D22" s="124"/>
      <c r="E22" s="124"/>
      <c r="F22" s="124"/>
      <c r="G22" s="124"/>
      <c r="H22" s="124"/>
      <c r="I22" s="124"/>
      <c r="J22" s="124"/>
      <c r="K22" s="124"/>
      <c r="L22" s="125"/>
    </row>
    <row r="23" spans="2:12">
      <c r="B23" s="123"/>
      <c r="C23" s="124"/>
      <c r="D23" s="124"/>
      <c r="E23" s="124"/>
      <c r="F23" s="124"/>
      <c r="G23" s="124"/>
      <c r="H23" s="124"/>
      <c r="I23" s="124"/>
      <c r="J23" s="124"/>
      <c r="K23" s="124"/>
      <c r="L23" s="125"/>
    </row>
    <row r="24" spans="2:12">
      <c r="B24" s="123"/>
      <c r="C24" s="124"/>
      <c r="D24" s="124"/>
      <c r="E24" s="124"/>
      <c r="F24" s="124"/>
      <c r="G24" s="124"/>
      <c r="H24" s="124"/>
      <c r="I24" s="124"/>
      <c r="J24" s="124"/>
      <c r="K24" s="124"/>
      <c r="L24" s="125"/>
    </row>
    <row r="25" spans="2:12">
      <c r="B25" s="123"/>
      <c r="C25" s="124"/>
      <c r="D25" s="124"/>
      <c r="E25" s="124"/>
      <c r="F25" s="124"/>
      <c r="G25" s="124"/>
      <c r="H25" s="124"/>
      <c r="I25" s="124"/>
      <c r="J25" s="124"/>
      <c r="K25" s="124"/>
      <c r="L25" s="125"/>
    </row>
    <row r="26" spans="2:12">
      <c r="B26" s="123"/>
      <c r="C26" s="124"/>
      <c r="D26" s="124"/>
      <c r="E26" s="124"/>
      <c r="F26" s="124"/>
      <c r="G26" s="124"/>
      <c r="H26" s="124"/>
      <c r="I26" s="124"/>
      <c r="J26" s="124"/>
      <c r="K26" s="124"/>
      <c r="L26" s="125"/>
    </row>
    <row r="27" spans="2:12">
      <c r="B27" s="123"/>
      <c r="C27" s="124"/>
      <c r="D27" s="124"/>
      <c r="E27" s="124"/>
      <c r="F27" s="124"/>
      <c r="G27" s="124"/>
      <c r="H27" s="124"/>
      <c r="I27" s="124"/>
      <c r="J27" s="124"/>
      <c r="K27" s="124"/>
      <c r="L27" s="125"/>
    </row>
    <row r="28" spans="2:12">
      <c r="B28" s="123"/>
      <c r="C28" s="124"/>
      <c r="D28" s="124"/>
      <c r="E28" s="124"/>
      <c r="F28" s="124"/>
      <c r="G28" s="124"/>
      <c r="H28" s="124"/>
      <c r="I28" s="124"/>
      <c r="J28" s="124"/>
      <c r="K28" s="124"/>
      <c r="L28" s="125"/>
    </row>
    <row r="29" spans="2:12">
      <c r="B29" s="123"/>
      <c r="C29" s="124"/>
      <c r="D29" s="124"/>
      <c r="E29" s="124"/>
      <c r="F29" s="124"/>
      <c r="G29" s="124"/>
      <c r="H29" s="124"/>
      <c r="I29" s="124"/>
      <c r="J29" s="124"/>
      <c r="K29" s="124"/>
      <c r="L29" s="125"/>
    </row>
    <row r="30" spans="2:12">
      <c r="B30" s="123"/>
      <c r="C30" s="124"/>
      <c r="D30" s="124"/>
      <c r="E30" s="124"/>
      <c r="F30" s="124"/>
      <c r="G30" s="124"/>
      <c r="H30" s="124"/>
      <c r="I30" s="124"/>
      <c r="J30" s="124"/>
      <c r="K30" s="124"/>
      <c r="L30" s="125"/>
    </row>
    <row r="31" spans="2:12">
      <c r="B31" s="123"/>
      <c r="C31" s="124"/>
      <c r="D31" s="124"/>
      <c r="E31" s="124"/>
      <c r="F31" s="124"/>
      <c r="G31" s="124"/>
      <c r="H31" s="124"/>
      <c r="I31" s="124"/>
      <c r="J31" s="124"/>
      <c r="K31" s="124"/>
      <c r="L31" s="125"/>
    </row>
    <row r="32" spans="2:12">
      <c r="B32" s="123"/>
      <c r="C32" s="124"/>
      <c r="D32" s="124"/>
      <c r="E32" s="124"/>
      <c r="F32" s="124"/>
      <c r="G32" s="124"/>
      <c r="H32" s="124"/>
      <c r="I32" s="124"/>
      <c r="J32" s="124"/>
      <c r="K32" s="124"/>
      <c r="L32" s="125"/>
    </row>
    <row r="33" spans="2:12">
      <c r="B33" s="123"/>
      <c r="C33" s="124"/>
      <c r="D33" s="124"/>
      <c r="E33" s="124"/>
      <c r="F33" s="124"/>
      <c r="G33" s="124"/>
      <c r="H33" s="124"/>
      <c r="I33" s="124"/>
      <c r="J33" s="124"/>
      <c r="K33" s="124"/>
      <c r="L33" s="125"/>
    </row>
    <row r="34" spans="2:12">
      <c r="B34" s="123"/>
      <c r="C34" s="124"/>
      <c r="D34" s="124"/>
      <c r="E34" s="124"/>
      <c r="F34" s="124"/>
      <c r="G34" s="124"/>
      <c r="H34" s="124"/>
      <c r="I34" s="124"/>
      <c r="J34" s="124"/>
      <c r="K34" s="124"/>
      <c r="L34" s="125"/>
    </row>
    <row r="35" spans="2:12">
      <c r="B35" s="123"/>
      <c r="C35" s="124"/>
      <c r="D35" s="124"/>
      <c r="E35" s="124"/>
      <c r="F35" s="124"/>
      <c r="G35" s="124"/>
      <c r="H35" s="124"/>
      <c r="I35" s="124"/>
      <c r="J35" s="124"/>
      <c r="K35" s="124"/>
      <c r="L35" s="125"/>
    </row>
    <row r="36" spans="2:12">
      <c r="B36" s="123"/>
      <c r="C36" s="124"/>
      <c r="D36" s="124"/>
      <c r="E36" s="124"/>
      <c r="F36" s="124"/>
      <c r="G36" s="124"/>
      <c r="H36" s="124"/>
      <c r="I36" s="124"/>
      <c r="J36" s="124"/>
      <c r="K36" s="124"/>
      <c r="L36" s="125"/>
    </row>
    <row r="37" spans="2:12">
      <c r="B37" s="123"/>
      <c r="C37" s="124"/>
      <c r="D37" s="124"/>
      <c r="E37" s="124"/>
      <c r="F37" s="124"/>
      <c r="G37" s="124"/>
      <c r="H37" s="124"/>
      <c r="I37" s="124"/>
      <c r="J37" s="124"/>
      <c r="K37" s="124"/>
      <c r="L37" s="125"/>
    </row>
    <row r="38" spans="2:12">
      <c r="B38" s="123"/>
      <c r="C38" s="124"/>
      <c r="D38" s="124"/>
      <c r="E38" s="124"/>
      <c r="F38" s="124"/>
      <c r="G38" s="124"/>
      <c r="H38" s="124"/>
      <c r="I38" s="124"/>
      <c r="J38" s="124"/>
      <c r="K38" s="124"/>
      <c r="L38" s="125"/>
    </row>
    <row r="39" spans="2:12" ht="15" thickBot="1">
      <c r="B39" s="126"/>
      <c r="C39" s="127"/>
      <c r="D39" s="127"/>
      <c r="E39" s="127"/>
      <c r="F39" s="127"/>
      <c r="G39" s="127"/>
      <c r="H39" s="127"/>
      <c r="I39" s="127"/>
      <c r="J39" s="127"/>
      <c r="K39" s="127"/>
      <c r="L39" s="128"/>
    </row>
    <row r="40" spans="2:12" ht="15" thickBot="1"/>
    <row r="41" spans="2:12">
      <c r="B41" s="109" t="s">
        <v>0</v>
      </c>
      <c r="C41" s="110"/>
      <c r="D41" s="110"/>
      <c r="E41" s="110"/>
      <c r="F41" s="110"/>
      <c r="G41" s="110"/>
      <c r="H41" s="110"/>
      <c r="I41" s="110"/>
      <c r="J41" s="110"/>
      <c r="K41" s="110"/>
      <c r="L41" s="111"/>
    </row>
    <row r="42" spans="2:12">
      <c r="B42" s="112"/>
      <c r="C42" s="113"/>
      <c r="D42" s="113"/>
      <c r="E42" s="113"/>
      <c r="F42" s="113"/>
      <c r="G42" s="113"/>
      <c r="H42" s="113"/>
      <c r="I42" s="113"/>
      <c r="J42" s="113"/>
      <c r="K42" s="113"/>
      <c r="L42" s="114"/>
    </row>
    <row r="43" spans="2:12">
      <c r="B43" s="112"/>
      <c r="C43" s="113"/>
      <c r="D43" s="113"/>
      <c r="E43" s="113"/>
      <c r="F43" s="113"/>
      <c r="G43" s="113"/>
      <c r="H43" s="113"/>
      <c r="I43" s="113"/>
      <c r="J43" s="113"/>
      <c r="K43" s="113"/>
      <c r="L43" s="114"/>
    </row>
    <row r="44" spans="2:12">
      <c r="B44" s="112"/>
      <c r="C44" s="113"/>
      <c r="D44" s="113"/>
      <c r="E44" s="113"/>
      <c r="F44" s="113"/>
      <c r="G44" s="113"/>
      <c r="H44" s="113"/>
      <c r="I44" s="113"/>
      <c r="J44" s="113"/>
      <c r="K44" s="113"/>
      <c r="L44" s="114"/>
    </row>
    <row r="45" spans="2:12">
      <c r="B45" s="112"/>
      <c r="C45" s="113"/>
      <c r="D45" s="113"/>
      <c r="E45" s="113"/>
      <c r="F45" s="113"/>
      <c r="G45" s="113"/>
      <c r="H45" s="113"/>
      <c r="I45" s="113"/>
      <c r="J45" s="113"/>
      <c r="K45" s="113"/>
      <c r="L45" s="114"/>
    </row>
    <row r="46" spans="2:12">
      <c r="B46" s="112"/>
      <c r="C46" s="113"/>
      <c r="D46" s="113"/>
      <c r="E46" s="113"/>
      <c r="F46" s="113"/>
      <c r="G46" s="113"/>
      <c r="H46" s="113"/>
      <c r="I46" s="113"/>
      <c r="J46" s="113"/>
      <c r="K46" s="113"/>
      <c r="L46" s="114"/>
    </row>
    <row r="47" spans="2:12">
      <c r="B47" s="112"/>
      <c r="C47" s="113"/>
      <c r="D47" s="113"/>
      <c r="E47" s="113"/>
      <c r="F47" s="113"/>
      <c r="G47" s="113"/>
      <c r="H47" s="113"/>
      <c r="I47" s="113"/>
      <c r="J47" s="113"/>
      <c r="K47" s="113"/>
      <c r="L47" s="114"/>
    </row>
    <row r="48" spans="2:12">
      <c r="B48" s="112"/>
      <c r="C48" s="113"/>
      <c r="D48" s="113"/>
      <c r="E48" s="113"/>
      <c r="F48" s="113"/>
      <c r="G48" s="113"/>
      <c r="H48" s="113"/>
      <c r="I48" s="113"/>
      <c r="J48" s="113"/>
      <c r="K48" s="113"/>
      <c r="L48" s="114"/>
    </row>
    <row r="49" spans="2:12">
      <c r="B49" s="112"/>
      <c r="C49" s="113"/>
      <c r="D49" s="113"/>
      <c r="E49" s="113"/>
      <c r="F49" s="113"/>
      <c r="G49" s="113"/>
      <c r="H49" s="113"/>
      <c r="I49" s="113"/>
      <c r="J49" s="113"/>
      <c r="K49" s="113"/>
      <c r="L49" s="114"/>
    </row>
    <row r="50" spans="2:12">
      <c r="B50" s="112"/>
      <c r="C50" s="113"/>
      <c r="D50" s="113"/>
      <c r="E50" s="113"/>
      <c r="F50" s="113"/>
      <c r="G50" s="113"/>
      <c r="H50" s="113"/>
      <c r="I50" s="113"/>
      <c r="J50" s="113"/>
      <c r="K50" s="113"/>
      <c r="L50" s="114"/>
    </row>
    <row r="51" spans="2:12">
      <c r="B51" s="112"/>
      <c r="C51" s="113"/>
      <c r="D51" s="113"/>
      <c r="E51" s="113"/>
      <c r="F51" s="113"/>
      <c r="G51" s="113"/>
      <c r="H51" s="113"/>
      <c r="I51" s="113"/>
      <c r="J51" s="113"/>
      <c r="K51" s="113"/>
      <c r="L51" s="114"/>
    </row>
    <row r="52" spans="2:12">
      <c r="B52" s="112"/>
      <c r="C52" s="113"/>
      <c r="D52" s="113"/>
      <c r="E52" s="113"/>
      <c r="F52" s="113"/>
      <c r="G52" s="113"/>
      <c r="H52" s="113"/>
      <c r="I52" s="113"/>
      <c r="J52" s="113"/>
      <c r="K52" s="113"/>
      <c r="L52" s="114"/>
    </row>
    <row r="53" spans="2:12">
      <c r="B53" s="112"/>
      <c r="C53" s="113"/>
      <c r="D53" s="113"/>
      <c r="E53" s="113"/>
      <c r="F53" s="113"/>
      <c r="G53" s="113"/>
      <c r="H53" s="113"/>
      <c r="I53" s="113"/>
      <c r="J53" s="113"/>
      <c r="K53" s="113"/>
      <c r="L53" s="114"/>
    </row>
    <row r="54" spans="2:12">
      <c r="B54" s="112"/>
      <c r="C54" s="113"/>
      <c r="D54" s="113"/>
      <c r="E54" s="113"/>
      <c r="F54" s="113"/>
      <c r="G54" s="113"/>
      <c r="H54" s="113"/>
      <c r="I54" s="113"/>
      <c r="J54" s="113"/>
      <c r="K54" s="113"/>
      <c r="L54" s="114"/>
    </row>
    <row r="55" spans="2:12">
      <c r="B55" s="112"/>
      <c r="C55" s="113"/>
      <c r="D55" s="113"/>
      <c r="E55" s="113"/>
      <c r="F55" s="113"/>
      <c r="G55" s="113"/>
      <c r="H55" s="113"/>
      <c r="I55" s="113"/>
      <c r="J55" s="113"/>
      <c r="K55" s="113"/>
      <c r="L55" s="114"/>
    </row>
    <row r="56" spans="2:12">
      <c r="B56" s="112"/>
      <c r="C56" s="113"/>
      <c r="D56" s="113"/>
      <c r="E56" s="113"/>
      <c r="F56" s="113"/>
      <c r="G56" s="113"/>
      <c r="H56" s="113"/>
      <c r="I56" s="113"/>
      <c r="J56" s="113"/>
      <c r="K56" s="113"/>
      <c r="L56" s="114"/>
    </row>
    <row r="57" spans="2:12">
      <c r="B57" s="112"/>
      <c r="C57" s="113"/>
      <c r="D57" s="113"/>
      <c r="E57" s="113"/>
      <c r="F57" s="113"/>
      <c r="G57" s="113"/>
      <c r="H57" s="113"/>
      <c r="I57" s="113"/>
      <c r="J57" s="113"/>
      <c r="K57" s="113"/>
      <c r="L57" s="114"/>
    </row>
    <row r="58" spans="2:12">
      <c r="B58" s="112"/>
      <c r="C58" s="113"/>
      <c r="D58" s="113"/>
      <c r="E58" s="113"/>
      <c r="F58" s="113"/>
      <c r="G58" s="113"/>
      <c r="H58" s="113"/>
      <c r="I58" s="113"/>
      <c r="J58" s="113"/>
      <c r="K58" s="113"/>
      <c r="L58" s="114"/>
    </row>
    <row r="59" spans="2:12">
      <c r="B59" s="112"/>
      <c r="C59" s="113"/>
      <c r="D59" s="113"/>
      <c r="E59" s="113"/>
      <c r="F59" s="113"/>
      <c r="G59" s="113"/>
      <c r="H59" s="113"/>
      <c r="I59" s="113"/>
      <c r="J59" s="113"/>
      <c r="K59" s="113"/>
      <c r="L59" s="114"/>
    </row>
    <row r="60" spans="2:12">
      <c r="B60" s="112"/>
      <c r="C60" s="113"/>
      <c r="D60" s="113"/>
      <c r="E60" s="113"/>
      <c r="F60" s="113"/>
      <c r="G60" s="113"/>
      <c r="H60" s="113"/>
      <c r="I60" s="113"/>
      <c r="J60" s="113"/>
      <c r="K60" s="113"/>
      <c r="L60" s="114"/>
    </row>
    <row r="61" spans="2:12">
      <c r="B61" s="112"/>
      <c r="C61" s="113"/>
      <c r="D61" s="113"/>
      <c r="E61" s="113"/>
      <c r="F61" s="113"/>
      <c r="G61" s="113"/>
      <c r="H61" s="113"/>
      <c r="I61" s="113"/>
      <c r="J61" s="113"/>
      <c r="K61" s="113"/>
      <c r="L61" s="114"/>
    </row>
    <row r="62" spans="2:12">
      <c r="B62" s="112"/>
      <c r="C62" s="113"/>
      <c r="D62" s="113"/>
      <c r="E62" s="113"/>
      <c r="F62" s="113"/>
      <c r="G62" s="113"/>
      <c r="H62" s="113"/>
      <c r="I62" s="113"/>
      <c r="J62" s="113"/>
      <c r="K62" s="113"/>
      <c r="L62" s="114"/>
    </row>
    <row r="63" spans="2:12">
      <c r="B63" s="112"/>
      <c r="C63" s="113"/>
      <c r="D63" s="113"/>
      <c r="E63" s="113"/>
      <c r="F63" s="113"/>
      <c r="G63" s="113"/>
      <c r="H63" s="113"/>
      <c r="I63" s="113"/>
      <c r="J63" s="113"/>
      <c r="K63" s="113"/>
      <c r="L63" s="114"/>
    </row>
    <row r="64" spans="2:12">
      <c r="B64" s="112"/>
      <c r="C64" s="113"/>
      <c r="D64" s="113"/>
      <c r="E64" s="113"/>
      <c r="F64" s="113"/>
      <c r="G64" s="113"/>
      <c r="H64" s="113"/>
      <c r="I64" s="113"/>
      <c r="J64" s="113"/>
      <c r="K64" s="113"/>
      <c r="L64" s="114"/>
    </row>
    <row r="65" spans="2:12">
      <c r="B65" s="112"/>
      <c r="C65" s="113"/>
      <c r="D65" s="113"/>
      <c r="E65" s="113"/>
      <c r="F65" s="113"/>
      <c r="G65" s="113"/>
      <c r="H65" s="113"/>
      <c r="I65" s="113"/>
      <c r="J65" s="113"/>
      <c r="K65" s="113"/>
      <c r="L65" s="114"/>
    </row>
    <row r="66" spans="2:12">
      <c r="B66" s="112"/>
      <c r="C66" s="113"/>
      <c r="D66" s="113"/>
      <c r="E66" s="113"/>
      <c r="F66" s="113"/>
      <c r="G66" s="113"/>
      <c r="H66" s="113"/>
      <c r="I66" s="113"/>
      <c r="J66" s="113"/>
      <c r="K66" s="113"/>
      <c r="L66" s="114"/>
    </row>
    <row r="67" spans="2:12">
      <c r="B67" s="112"/>
      <c r="C67" s="113"/>
      <c r="D67" s="113"/>
      <c r="E67" s="113"/>
      <c r="F67" s="113"/>
      <c r="G67" s="113"/>
      <c r="H67" s="113"/>
      <c r="I67" s="113"/>
      <c r="J67" s="113"/>
      <c r="K67" s="113"/>
      <c r="L67" s="114"/>
    </row>
    <row r="68" spans="2:12">
      <c r="B68" s="112"/>
      <c r="C68" s="113"/>
      <c r="D68" s="113"/>
      <c r="E68" s="113"/>
      <c r="F68" s="113"/>
      <c r="G68" s="113"/>
      <c r="H68" s="113"/>
      <c r="I68" s="113"/>
      <c r="J68" s="113"/>
      <c r="K68" s="113"/>
      <c r="L68" s="114"/>
    </row>
    <row r="69" spans="2:12">
      <c r="B69" s="112"/>
      <c r="C69" s="113"/>
      <c r="D69" s="113"/>
      <c r="E69" s="113"/>
      <c r="F69" s="113"/>
      <c r="G69" s="113"/>
      <c r="H69" s="113"/>
      <c r="I69" s="113"/>
      <c r="J69" s="113"/>
      <c r="K69" s="113"/>
      <c r="L69" s="114"/>
    </row>
    <row r="70" spans="2:12">
      <c r="B70" s="112"/>
      <c r="C70" s="113"/>
      <c r="D70" s="113"/>
      <c r="E70" s="113"/>
      <c r="F70" s="113"/>
      <c r="G70" s="113"/>
      <c r="H70" s="113"/>
      <c r="I70" s="113"/>
      <c r="J70" s="113"/>
      <c r="K70" s="113"/>
      <c r="L70" s="114"/>
    </row>
    <row r="71" spans="2:12">
      <c r="B71" s="112"/>
      <c r="C71" s="113"/>
      <c r="D71" s="113"/>
      <c r="E71" s="113"/>
      <c r="F71" s="113"/>
      <c r="G71" s="113"/>
      <c r="H71" s="113"/>
      <c r="I71" s="113"/>
      <c r="J71" s="113"/>
      <c r="K71" s="113"/>
      <c r="L71" s="114"/>
    </row>
    <row r="72" spans="2:12">
      <c r="B72" s="112"/>
      <c r="C72" s="113"/>
      <c r="D72" s="113"/>
      <c r="E72" s="113"/>
      <c r="F72" s="113"/>
      <c r="G72" s="113"/>
      <c r="H72" s="113"/>
      <c r="I72" s="113"/>
      <c r="J72" s="113"/>
      <c r="K72" s="113"/>
      <c r="L72" s="114"/>
    </row>
    <row r="73" spans="2:12">
      <c r="B73" s="112"/>
      <c r="C73" s="113"/>
      <c r="D73" s="113"/>
      <c r="E73" s="113"/>
      <c r="F73" s="113"/>
      <c r="G73" s="113"/>
      <c r="H73" s="113"/>
      <c r="I73" s="113"/>
      <c r="J73" s="113"/>
      <c r="K73" s="113"/>
      <c r="L73" s="114"/>
    </row>
    <row r="74" spans="2:12">
      <c r="B74" s="112"/>
      <c r="C74" s="113"/>
      <c r="D74" s="113"/>
      <c r="E74" s="113"/>
      <c r="F74" s="113"/>
      <c r="G74" s="113"/>
      <c r="H74" s="113"/>
      <c r="I74" s="113"/>
      <c r="J74" s="113"/>
      <c r="K74" s="113"/>
      <c r="L74" s="114"/>
    </row>
    <row r="75" spans="2:12">
      <c r="B75" s="112"/>
      <c r="C75" s="113"/>
      <c r="D75" s="113"/>
      <c r="E75" s="113"/>
      <c r="F75" s="113"/>
      <c r="G75" s="113"/>
      <c r="H75" s="113"/>
      <c r="I75" s="113"/>
      <c r="J75" s="113"/>
      <c r="K75" s="113"/>
      <c r="L75" s="114"/>
    </row>
    <row r="76" spans="2:12">
      <c r="B76" s="112"/>
      <c r="C76" s="113"/>
      <c r="D76" s="113"/>
      <c r="E76" s="113"/>
      <c r="F76" s="113"/>
      <c r="G76" s="113"/>
      <c r="H76" s="113"/>
      <c r="I76" s="113"/>
      <c r="J76" s="113"/>
      <c r="K76" s="113"/>
      <c r="L76" s="114"/>
    </row>
    <row r="77" spans="2:12">
      <c r="B77" s="112"/>
      <c r="C77" s="113"/>
      <c r="D77" s="113"/>
      <c r="E77" s="113"/>
      <c r="F77" s="113"/>
      <c r="G77" s="113"/>
      <c r="H77" s="113"/>
      <c r="I77" s="113"/>
      <c r="J77" s="113"/>
      <c r="K77" s="113"/>
      <c r="L77" s="114"/>
    </row>
    <row r="78" spans="2:12">
      <c r="B78" s="112"/>
      <c r="C78" s="113"/>
      <c r="D78" s="113"/>
      <c r="E78" s="113"/>
      <c r="F78" s="113"/>
      <c r="G78" s="113"/>
      <c r="H78" s="113"/>
      <c r="I78" s="113"/>
      <c r="J78" s="113"/>
      <c r="K78" s="113"/>
      <c r="L78" s="114"/>
    </row>
    <row r="79" spans="2:12">
      <c r="B79" s="112"/>
      <c r="C79" s="113"/>
      <c r="D79" s="113"/>
      <c r="E79" s="113"/>
      <c r="F79" s="113"/>
      <c r="G79" s="113"/>
      <c r="H79" s="113"/>
      <c r="I79" s="113"/>
      <c r="J79" s="113"/>
      <c r="K79" s="113"/>
      <c r="L79" s="114"/>
    </row>
    <row r="80" spans="2:12">
      <c r="B80" s="112"/>
      <c r="C80" s="113"/>
      <c r="D80" s="113"/>
      <c r="E80" s="113"/>
      <c r="F80" s="113"/>
      <c r="G80" s="113"/>
      <c r="H80" s="113"/>
      <c r="I80" s="113"/>
      <c r="J80" s="113"/>
      <c r="K80" s="113"/>
      <c r="L80" s="114"/>
    </row>
    <row r="81" spans="2:12">
      <c r="B81" s="112"/>
      <c r="C81" s="113"/>
      <c r="D81" s="113"/>
      <c r="E81" s="113"/>
      <c r="F81" s="113"/>
      <c r="G81" s="113"/>
      <c r="H81" s="113"/>
      <c r="I81" s="113"/>
      <c r="J81" s="113"/>
      <c r="K81" s="113"/>
      <c r="L81" s="114"/>
    </row>
    <row r="82" spans="2:12">
      <c r="B82" s="112"/>
      <c r="C82" s="113"/>
      <c r="D82" s="113"/>
      <c r="E82" s="113"/>
      <c r="F82" s="113"/>
      <c r="G82" s="113"/>
      <c r="H82" s="113"/>
      <c r="I82" s="113"/>
      <c r="J82" s="113"/>
      <c r="K82" s="113"/>
      <c r="L82" s="114"/>
    </row>
    <row r="83" spans="2:12">
      <c r="B83" s="112"/>
      <c r="C83" s="113"/>
      <c r="D83" s="113"/>
      <c r="E83" s="113"/>
      <c r="F83" s="113"/>
      <c r="G83" s="113"/>
      <c r="H83" s="113"/>
      <c r="I83" s="113"/>
      <c r="J83" s="113"/>
      <c r="K83" s="113"/>
      <c r="L83" s="114"/>
    </row>
    <row r="84" spans="2:12">
      <c r="B84" s="112"/>
      <c r="C84" s="113"/>
      <c r="D84" s="113"/>
      <c r="E84" s="113"/>
      <c r="F84" s="113"/>
      <c r="G84" s="113"/>
      <c r="H84" s="113"/>
      <c r="I84" s="113"/>
      <c r="J84" s="113"/>
      <c r="K84" s="113"/>
      <c r="L84" s="114"/>
    </row>
    <row r="85" spans="2:12">
      <c r="B85" s="112"/>
      <c r="C85" s="113"/>
      <c r="D85" s="113"/>
      <c r="E85" s="113"/>
      <c r="F85" s="113"/>
      <c r="G85" s="113"/>
      <c r="H85" s="113"/>
      <c r="I85" s="113"/>
      <c r="J85" s="113"/>
      <c r="K85" s="113"/>
      <c r="L85" s="114"/>
    </row>
    <row r="86" spans="2:12">
      <c r="B86" s="112"/>
      <c r="C86" s="113"/>
      <c r="D86" s="113"/>
      <c r="E86" s="113"/>
      <c r="F86" s="113"/>
      <c r="G86" s="113"/>
      <c r="H86" s="113"/>
      <c r="I86" s="113"/>
      <c r="J86" s="113"/>
      <c r="K86" s="113"/>
      <c r="L86" s="114"/>
    </row>
    <row r="87" spans="2:12">
      <c r="B87" s="112"/>
      <c r="C87" s="113"/>
      <c r="D87" s="113"/>
      <c r="E87" s="113"/>
      <c r="F87" s="113"/>
      <c r="G87" s="113"/>
      <c r="H87" s="113"/>
      <c r="I87" s="113"/>
      <c r="J87" s="113"/>
      <c r="K87" s="113"/>
      <c r="L87" s="114"/>
    </row>
    <row r="88" spans="2:12">
      <c r="B88" s="112"/>
      <c r="C88" s="113"/>
      <c r="D88" s="113"/>
      <c r="E88" s="113"/>
      <c r="F88" s="113"/>
      <c r="G88" s="113"/>
      <c r="H88" s="113"/>
      <c r="I88" s="113"/>
      <c r="J88" s="113"/>
      <c r="K88" s="113"/>
      <c r="L88" s="114"/>
    </row>
    <row r="89" spans="2:12" ht="14.5" customHeight="1" thickBot="1">
      <c r="B89" s="115"/>
      <c r="C89" s="116"/>
      <c r="D89" s="116"/>
      <c r="E89" s="116"/>
      <c r="F89" s="116"/>
      <c r="G89" s="116"/>
      <c r="H89" s="116"/>
      <c r="I89" s="116"/>
      <c r="J89" s="116"/>
      <c r="K89" s="116"/>
      <c r="L89" s="117"/>
    </row>
    <row r="91" spans="2:12">
      <c r="B91" s="118" t="s">
        <v>294</v>
      </c>
      <c r="C91" s="119"/>
      <c r="D91" s="119"/>
    </row>
  </sheetData>
  <mergeCells count="4">
    <mergeCell ref="B2:L8"/>
    <mergeCell ref="B41:L89"/>
    <mergeCell ref="B91:D91"/>
    <mergeCell ref="B9:L39"/>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3CF71-D485-4201-AC11-CDB26A2D89BD}">
  <sheetPr codeName="Sheet10"/>
  <dimension ref="B2:L37"/>
  <sheetViews>
    <sheetView workbookViewId="0">
      <selection activeCell="B4" sqref="B4:L36"/>
    </sheetView>
  </sheetViews>
  <sheetFormatPr defaultRowHeight="14.5"/>
  <cols>
    <col min="2" max="2" width="10" customWidth="1"/>
  </cols>
  <sheetData>
    <row r="2" spans="2:12">
      <c r="B2" s="14" t="s">
        <v>291</v>
      </c>
    </row>
    <row r="4" spans="2:12">
      <c r="B4" s="179" t="s">
        <v>292</v>
      </c>
      <c r="C4" s="180"/>
      <c r="D4" s="180"/>
      <c r="E4" s="180"/>
      <c r="F4" s="180"/>
      <c r="G4" s="180"/>
      <c r="H4" s="180"/>
      <c r="I4" s="180"/>
      <c r="J4" s="180"/>
      <c r="K4" s="180"/>
      <c r="L4" s="181"/>
    </row>
    <row r="5" spans="2:12">
      <c r="B5" s="182"/>
      <c r="C5" s="113"/>
      <c r="D5" s="113"/>
      <c r="E5" s="113"/>
      <c r="F5" s="113"/>
      <c r="G5" s="113"/>
      <c r="H5" s="113"/>
      <c r="I5" s="113"/>
      <c r="J5" s="113"/>
      <c r="K5" s="113"/>
      <c r="L5" s="183"/>
    </row>
    <row r="6" spans="2:12">
      <c r="B6" s="182"/>
      <c r="C6" s="113"/>
      <c r="D6" s="113"/>
      <c r="E6" s="113"/>
      <c r="F6" s="113"/>
      <c r="G6" s="113"/>
      <c r="H6" s="113"/>
      <c r="I6" s="113"/>
      <c r="J6" s="113"/>
      <c r="K6" s="113"/>
      <c r="L6" s="183"/>
    </row>
    <row r="7" spans="2:12">
      <c r="B7" s="182"/>
      <c r="C7" s="113"/>
      <c r="D7" s="113"/>
      <c r="E7" s="113"/>
      <c r="F7" s="113"/>
      <c r="G7" s="113"/>
      <c r="H7" s="113"/>
      <c r="I7" s="113"/>
      <c r="J7" s="113"/>
      <c r="K7" s="113"/>
      <c r="L7" s="183"/>
    </row>
    <row r="8" spans="2:12">
      <c r="B8" s="182"/>
      <c r="C8" s="113"/>
      <c r="D8" s="113"/>
      <c r="E8" s="113"/>
      <c r="F8" s="113"/>
      <c r="G8" s="113"/>
      <c r="H8" s="113"/>
      <c r="I8" s="113"/>
      <c r="J8" s="113"/>
      <c r="K8" s="113"/>
      <c r="L8" s="183"/>
    </row>
    <row r="9" spans="2:12">
      <c r="B9" s="182"/>
      <c r="C9" s="113"/>
      <c r="D9" s="113"/>
      <c r="E9" s="113"/>
      <c r="F9" s="113"/>
      <c r="G9" s="113"/>
      <c r="H9" s="113"/>
      <c r="I9" s="113"/>
      <c r="J9" s="113"/>
      <c r="K9" s="113"/>
      <c r="L9" s="183"/>
    </row>
    <row r="10" spans="2:12">
      <c r="B10" s="182"/>
      <c r="C10" s="113"/>
      <c r="D10" s="113"/>
      <c r="E10" s="113"/>
      <c r="F10" s="113"/>
      <c r="G10" s="113"/>
      <c r="H10" s="113"/>
      <c r="I10" s="113"/>
      <c r="J10" s="113"/>
      <c r="K10" s="113"/>
      <c r="L10" s="183"/>
    </row>
    <row r="11" spans="2:12">
      <c r="B11" s="182"/>
      <c r="C11" s="113"/>
      <c r="D11" s="113"/>
      <c r="E11" s="113"/>
      <c r="F11" s="113"/>
      <c r="G11" s="113"/>
      <c r="H11" s="113"/>
      <c r="I11" s="113"/>
      <c r="J11" s="113"/>
      <c r="K11" s="113"/>
      <c r="L11" s="183"/>
    </row>
    <row r="12" spans="2:12">
      <c r="B12" s="182"/>
      <c r="C12" s="113"/>
      <c r="D12" s="113"/>
      <c r="E12" s="113"/>
      <c r="F12" s="113"/>
      <c r="G12" s="113"/>
      <c r="H12" s="113"/>
      <c r="I12" s="113"/>
      <c r="J12" s="113"/>
      <c r="K12" s="113"/>
      <c r="L12" s="183"/>
    </row>
    <row r="13" spans="2:12">
      <c r="B13" s="182"/>
      <c r="C13" s="113"/>
      <c r="D13" s="113"/>
      <c r="E13" s="113"/>
      <c r="F13" s="113"/>
      <c r="G13" s="113"/>
      <c r="H13" s="113"/>
      <c r="I13" s="113"/>
      <c r="J13" s="113"/>
      <c r="K13" s="113"/>
      <c r="L13" s="183"/>
    </row>
    <row r="14" spans="2:12">
      <c r="B14" s="182"/>
      <c r="C14" s="113"/>
      <c r="D14" s="113"/>
      <c r="E14" s="113"/>
      <c r="F14" s="113"/>
      <c r="G14" s="113"/>
      <c r="H14" s="113"/>
      <c r="I14" s="113"/>
      <c r="J14" s="113"/>
      <c r="K14" s="113"/>
      <c r="L14" s="183"/>
    </row>
    <row r="15" spans="2:12">
      <c r="B15" s="182"/>
      <c r="C15" s="113"/>
      <c r="D15" s="113"/>
      <c r="E15" s="113"/>
      <c r="F15" s="113"/>
      <c r="G15" s="113"/>
      <c r="H15" s="113"/>
      <c r="I15" s="113"/>
      <c r="J15" s="113"/>
      <c r="K15" s="113"/>
      <c r="L15" s="183"/>
    </row>
    <row r="16" spans="2:12">
      <c r="B16" s="182"/>
      <c r="C16" s="113"/>
      <c r="D16" s="113"/>
      <c r="E16" s="113"/>
      <c r="F16" s="113"/>
      <c r="G16" s="113"/>
      <c r="H16" s="113"/>
      <c r="I16" s="113"/>
      <c r="J16" s="113"/>
      <c r="K16" s="113"/>
      <c r="L16" s="183"/>
    </row>
    <row r="17" spans="2:12">
      <c r="B17" s="182"/>
      <c r="C17" s="113"/>
      <c r="D17" s="113"/>
      <c r="E17" s="113"/>
      <c r="F17" s="113"/>
      <c r="G17" s="113"/>
      <c r="H17" s="113"/>
      <c r="I17" s="113"/>
      <c r="J17" s="113"/>
      <c r="K17" s="113"/>
      <c r="L17" s="183"/>
    </row>
    <row r="18" spans="2:12">
      <c r="B18" s="182"/>
      <c r="C18" s="113"/>
      <c r="D18" s="113"/>
      <c r="E18" s="113"/>
      <c r="F18" s="113"/>
      <c r="G18" s="113"/>
      <c r="H18" s="113"/>
      <c r="I18" s="113"/>
      <c r="J18" s="113"/>
      <c r="K18" s="113"/>
      <c r="L18" s="183"/>
    </row>
    <row r="19" spans="2:12">
      <c r="B19" s="182"/>
      <c r="C19" s="113"/>
      <c r="D19" s="113"/>
      <c r="E19" s="113"/>
      <c r="F19" s="113"/>
      <c r="G19" s="113"/>
      <c r="H19" s="113"/>
      <c r="I19" s="113"/>
      <c r="J19" s="113"/>
      <c r="K19" s="113"/>
      <c r="L19" s="183"/>
    </row>
    <row r="20" spans="2:12">
      <c r="B20" s="182"/>
      <c r="C20" s="113"/>
      <c r="D20" s="113"/>
      <c r="E20" s="113"/>
      <c r="F20" s="113"/>
      <c r="G20" s="113"/>
      <c r="H20" s="113"/>
      <c r="I20" s="113"/>
      <c r="J20" s="113"/>
      <c r="K20" s="113"/>
      <c r="L20" s="183"/>
    </row>
    <row r="21" spans="2:12">
      <c r="B21" s="182"/>
      <c r="C21" s="113"/>
      <c r="D21" s="113"/>
      <c r="E21" s="113"/>
      <c r="F21" s="113"/>
      <c r="G21" s="113"/>
      <c r="H21" s="113"/>
      <c r="I21" s="113"/>
      <c r="J21" s="113"/>
      <c r="K21" s="113"/>
      <c r="L21" s="183"/>
    </row>
    <row r="22" spans="2:12">
      <c r="B22" s="182"/>
      <c r="C22" s="113"/>
      <c r="D22" s="113"/>
      <c r="E22" s="113"/>
      <c r="F22" s="113"/>
      <c r="G22" s="113"/>
      <c r="H22" s="113"/>
      <c r="I22" s="113"/>
      <c r="J22" s="113"/>
      <c r="K22" s="113"/>
      <c r="L22" s="183"/>
    </row>
    <row r="23" spans="2:12">
      <c r="B23" s="182"/>
      <c r="C23" s="113"/>
      <c r="D23" s="113"/>
      <c r="E23" s="113"/>
      <c r="F23" s="113"/>
      <c r="G23" s="113"/>
      <c r="H23" s="113"/>
      <c r="I23" s="113"/>
      <c r="J23" s="113"/>
      <c r="K23" s="113"/>
      <c r="L23" s="183"/>
    </row>
    <row r="24" spans="2:12">
      <c r="B24" s="182"/>
      <c r="C24" s="113"/>
      <c r="D24" s="113"/>
      <c r="E24" s="113"/>
      <c r="F24" s="113"/>
      <c r="G24" s="113"/>
      <c r="H24" s="113"/>
      <c r="I24" s="113"/>
      <c r="J24" s="113"/>
      <c r="K24" s="113"/>
      <c r="L24" s="183"/>
    </row>
    <row r="25" spans="2:12">
      <c r="B25" s="182"/>
      <c r="C25" s="113"/>
      <c r="D25" s="113"/>
      <c r="E25" s="113"/>
      <c r="F25" s="113"/>
      <c r="G25" s="113"/>
      <c r="H25" s="113"/>
      <c r="I25" s="113"/>
      <c r="J25" s="113"/>
      <c r="K25" s="113"/>
      <c r="L25" s="183"/>
    </row>
    <row r="26" spans="2:12">
      <c r="B26" s="182"/>
      <c r="C26" s="113"/>
      <c r="D26" s="113"/>
      <c r="E26" s="113"/>
      <c r="F26" s="113"/>
      <c r="G26" s="113"/>
      <c r="H26" s="113"/>
      <c r="I26" s="113"/>
      <c r="J26" s="113"/>
      <c r="K26" s="113"/>
      <c r="L26" s="183"/>
    </row>
    <row r="27" spans="2:12">
      <c r="B27" s="182"/>
      <c r="C27" s="113"/>
      <c r="D27" s="113"/>
      <c r="E27" s="113"/>
      <c r="F27" s="113"/>
      <c r="G27" s="113"/>
      <c r="H27" s="113"/>
      <c r="I27" s="113"/>
      <c r="J27" s="113"/>
      <c r="K27" s="113"/>
      <c r="L27" s="183"/>
    </row>
    <row r="28" spans="2:12">
      <c r="B28" s="182"/>
      <c r="C28" s="113"/>
      <c r="D28" s="113"/>
      <c r="E28" s="113"/>
      <c r="F28" s="113"/>
      <c r="G28" s="113"/>
      <c r="H28" s="113"/>
      <c r="I28" s="113"/>
      <c r="J28" s="113"/>
      <c r="K28" s="113"/>
      <c r="L28" s="183"/>
    </row>
    <row r="29" spans="2:12">
      <c r="B29" s="182"/>
      <c r="C29" s="113"/>
      <c r="D29" s="113"/>
      <c r="E29" s="113"/>
      <c r="F29" s="113"/>
      <c r="G29" s="113"/>
      <c r="H29" s="113"/>
      <c r="I29" s="113"/>
      <c r="J29" s="113"/>
      <c r="K29" s="113"/>
      <c r="L29" s="183"/>
    </row>
    <row r="30" spans="2:12">
      <c r="B30" s="182"/>
      <c r="C30" s="113"/>
      <c r="D30" s="113"/>
      <c r="E30" s="113"/>
      <c r="F30" s="113"/>
      <c r="G30" s="113"/>
      <c r="H30" s="113"/>
      <c r="I30" s="113"/>
      <c r="J30" s="113"/>
      <c r="K30" s="113"/>
      <c r="L30" s="183"/>
    </row>
    <row r="31" spans="2:12">
      <c r="B31" s="182"/>
      <c r="C31" s="113"/>
      <c r="D31" s="113"/>
      <c r="E31" s="113"/>
      <c r="F31" s="113"/>
      <c r="G31" s="113"/>
      <c r="H31" s="113"/>
      <c r="I31" s="113"/>
      <c r="J31" s="113"/>
      <c r="K31" s="113"/>
      <c r="L31" s="183"/>
    </row>
    <row r="32" spans="2:12">
      <c r="B32" s="182"/>
      <c r="C32" s="113"/>
      <c r="D32" s="113"/>
      <c r="E32" s="113"/>
      <c r="F32" s="113"/>
      <c r="G32" s="113"/>
      <c r="H32" s="113"/>
      <c r="I32" s="113"/>
      <c r="J32" s="113"/>
      <c r="K32" s="113"/>
      <c r="L32" s="183"/>
    </row>
    <row r="33" spans="2:12">
      <c r="B33" s="182"/>
      <c r="C33" s="113"/>
      <c r="D33" s="113"/>
      <c r="E33" s="113"/>
      <c r="F33" s="113"/>
      <c r="G33" s="113"/>
      <c r="H33" s="113"/>
      <c r="I33" s="113"/>
      <c r="J33" s="113"/>
      <c r="K33" s="113"/>
      <c r="L33" s="183"/>
    </row>
    <row r="34" spans="2:12">
      <c r="B34" s="182"/>
      <c r="C34" s="113"/>
      <c r="D34" s="113"/>
      <c r="E34" s="113"/>
      <c r="F34" s="113"/>
      <c r="G34" s="113"/>
      <c r="H34" s="113"/>
      <c r="I34" s="113"/>
      <c r="J34" s="113"/>
      <c r="K34" s="113"/>
      <c r="L34" s="183"/>
    </row>
    <row r="35" spans="2:12">
      <c r="B35" s="182"/>
      <c r="C35" s="113"/>
      <c r="D35" s="113"/>
      <c r="E35" s="113"/>
      <c r="F35" s="113"/>
      <c r="G35" s="113"/>
      <c r="H35" s="113"/>
      <c r="I35" s="113"/>
      <c r="J35" s="113"/>
      <c r="K35" s="113"/>
      <c r="L35" s="183"/>
    </row>
    <row r="36" spans="2:12">
      <c r="B36" s="182"/>
      <c r="C36" s="113"/>
      <c r="D36" s="113"/>
      <c r="E36" s="113"/>
      <c r="F36" s="113"/>
      <c r="G36" s="113"/>
      <c r="H36" s="113"/>
      <c r="I36" s="113"/>
      <c r="J36" s="113"/>
      <c r="K36" s="113"/>
      <c r="L36" s="183"/>
    </row>
    <row r="37" spans="2:12">
      <c r="B37" s="184" t="s">
        <v>293</v>
      </c>
      <c r="C37" s="180"/>
      <c r="D37" s="180"/>
      <c r="E37" s="180"/>
      <c r="F37" s="180"/>
      <c r="G37" s="180"/>
      <c r="H37" s="180"/>
      <c r="I37" s="180"/>
      <c r="J37" s="180"/>
      <c r="K37" s="180"/>
      <c r="L37" s="180"/>
    </row>
  </sheetData>
  <mergeCells count="2">
    <mergeCell ref="B4:L36"/>
    <mergeCell ref="B37:L37"/>
  </mergeCells>
  <hyperlinks>
    <hyperlink ref="B37" r:id="rId1" xr:uid="{A26B21C3-620B-47E5-AF11-F7C3E6C3A364}"/>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4517F-BE30-4E74-9E60-F8193AF49CB6}">
  <sheetPr codeName="Sheet2"/>
  <dimension ref="A1:BD70"/>
  <sheetViews>
    <sheetView topLeftCell="B1" zoomScale="55" zoomScaleNormal="55" workbookViewId="0">
      <selection sqref="A1:A1048576"/>
    </sheetView>
  </sheetViews>
  <sheetFormatPr defaultColWidth="9.1796875" defaultRowHeight="14.5"/>
  <cols>
    <col min="1" max="1" width="9.1796875" hidden="1" customWidth="1"/>
    <col min="2" max="2" width="35.453125" customWidth="1"/>
    <col min="3" max="3" width="15.81640625" customWidth="1"/>
    <col min="4" max="4" width="21.54296875" bestFit="1" customWidth="1"/>
    <col min="5" max="5" width="23.7265625" bestFit="1" customWidth="1"/>
    <col min="6" max="6" width="17.7265625" customWidth="1"/>
    <col min="7" max="7" width="25.54296875" style="3" customWidth="1"/>
    <col min="8" max="8" width="25.54296875" style="2" customWidth="1"/>
    <col min="9" max="9" width="38.81640625" style="2" customWidth="1"/>
    <col min="10" max="10" width="25.54296875" style="1" customWidth="1"/>
    <col min="11" max="14" width="18.54296875" customWidth="1"/>
    <col min="15" max="15" width="25.54296875" style="1" customWidth="1"/>
    <col min="16" max="16" width="18.54296875" customWidth="1"/>
    <col min="17" max="18" width="18.54296875" style="1" customWidth="1"/>
    <col min="19" max="19" width="9.1796875" customWidth="1"/>
  </cols>
  <sheetData>
    <row r="1" spans="1:56" ht="98.25" customHeight="1">
      <c r="B1" s="130" t="s">
        <v>1268</v>
      </c>
      <c r="C1" s="130"/>
      <c r="D1" s="130"/>
      <c r="E1" s="130"/>
      <c r="F1" s="130"/>
      <c r="G1" s="129" t="s">
        <v>295</v>
      </c>
      <c r="H1" s="129"/>
      <c r="I1" s="129"/>
      <c r="J1" s="129"/>
      <c r="K1" s="129"/>
      <c r="L1" s="129"/>
      <c r="M1" s="129"/>
      <c r="N1" s="129"/>
      <c r="O1" s="129"/>
      <c r="P1" s="129"/>
      <c r="Q1" s="129"/>
      <c r="R1" s="129"/>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row>
    <row r="2" spans="1:56" s="40" customFormat="1" ht="36" customHeight="1">
      <c r="A2" s="40" t="s">
        <v>296</v>
      </c>
      <c r="B2" s="45" t="s">
        <v>1</v>
      </c>
      <c r="C2" s="46" t="s">
        <v>2</v>
      </c>
      <c r="D2" s="46" t="s">
        <v>3</v>
      </c>
      <c r="E2" s="46" t="s">
        <v>4</v>
      </c>
      <c r="F2" s="44" t="s">
        <v>442</v>
      </c>
      <c r="G2" s="43" t="s">
        <v>5</v>
      </c>
      <c r="H2" s="42" t="s">
        <v>6</v>
      </c>
      <c r="I2" s="48" t="s">
        <v>7</v>
      </c>
      <c r="J2" s="51" t="s">
        <v>8</v>
      </c>
      <c r="K2" s="52" t="s">
        <v>9</v>
      </c>
      <c r="L2" s="53" t="s">
        <v>10</v>
      </c>
      <c r="M2" s="53" t="s">
        <v>11</v>
      </c>
      <c r="N2" s="53" t="s">
        <v>12</v>
      </c>
      <c r="O2" s="87" t="s">
        <v>13</v>
      </c>
      <c r="P2" s="88" t="s">
        <v>14</v>
      </c>
      <c r="Q2" s="83" t="s">
        <v>15</v>
      </c>
      <c r="R2" s="83" t="s">
        <v>16</v>
      </c>
    </row>
    <row r="3" spans="1:56" s="1" customFormat="1">
      <c r="A3" s="1" t="s">
        <v>299</v>
      </c>
      <c r="B3" s="93" t="s">
        <v>367</v>
      </c>
      <c r="C3" s="93" t="s">
        <v>1206</v>
      </c>
      <c r="D3" s="93" t="s">
        <v>433</v>
      </c>
      <c r="E3" s="93" t="s">
        <v>21</v>
      </c>
      <c r="F3" s="93" t="s">
        <v>1205</v>
      </c>
      <c r="G3" s="94">
        <v>42</v>
      </c>
      <c r="H3" s="95">
        <v>19.7</v>
      </c>
      <c r="I3" s="94" t="s">
        <v>595</v>
      </c>
      <c r="J3" s="95">
        <v>13</v>
      </c>
      <c r="K3" s="94">
        <v>43</v>
      </c>
      <c r="L3" s="95">
        <v>4.2</v>
      </c>
      <c r="M3" s="92" t="s">
        <v>22</v>
      </c>
      <c r="N3" s="92" t="s">
        <v>19</v>
      </c>
      <c r="O3" s="91">
        <v>6.6</v>
      </c>
      <c r="P3" s="85">
        <v>38</v>
      </c>
      <c r="Q3" s="91">
        <v>0.6</v>
      </c>
      <c r="R3" s="91">
        <v>6</v>
      </c>
      <c r="T3"/>
    </row>
    <row r="4" spans="1:56" s="1" customFormat="1">
      <c r="A4" s="1" t="s">
        <v>300</v>
      </c>
      <c r="B4" s="93" t="s">
        <v>368</v>
      </c>
      <c r="C4" s="93" t="s">
        <v>1207</v>
      </c>
      <c r="D4" s="93" t="s">
        <v>23</v>
      </c>
      <c r="E4" s="93" t="s">
        <v>24</v>
      </c>
      <c r="F4" s="93" t="s">
        <v>1205</v>
      </c>
      <c r="G4" s="94">
        <v>16</v>
      </c>
      <c r="H4" s="95">
        <v>35.9</v>
      </c>
      <c r="I4" s="94" t="s">
        <v>596</v>
      </c>
      <c r="J4" s="95">
        <v>26</v>
      </c>
      <c r="K4" s="94">
        <v>17</v>
      </c>
      <c r="L4" s="95">
        <v>7</v>
      </c>
      <c r="M4" s="92" t="s">
        <v>33</v>
      </c>
      <c r="N4" s="92" t="s">
        <v>41</v>
      </c>
      <c r="O4" s="91">
        <v>10.3</v>
      </c>
      <c r="P4" s="85">
        <v>23</v>
      </c>
      <c r="Q4" s="91">
        <v>3.8</v>
      </c>
      <c r="R4" s="91">
        <v>6.5</v>
      </c>
      <c r="T4"/>
    </row>
    <row r="5" spans="1:56" s="1" customFormat="1">
      <c r="A5" s="1" t="s">
        <v>301</v>
      </c>
      <c r="B5" s="93" t="s">
        <v>369</v>
      </c>
      <c r="C5" s="93" t="s">
        <v>1208</v>
      </c>
      <c r="D5" s="93" t="s">
        <v>20</v>
      </c>
      <c r="E5" s="93" t="s">
        <v>21</v>
      </c>
      <c r="F5" s="93" t="s">
        <v>1205</v>
      </c>
      <c r="G5" s="94">
        <v>17</v>
      </c>
      <c r="H5" s="95">
        <v>35.799999999999997</v>
      </c>
      <c r="I5" s="94" t="s">
        <v>597</v>
      </c>
      <c r="J5" s="95">
        <v>23</v>
      </c>
      <c r="K5" s="94">
        <v>22</v>
      </c>
      <c r="L5" s="95">
        <v>6.1</v>
      </c>
      <c r="M5" s="92" t="s">
        <v>33</v>
      </c>
      <c r="N5" s="92" t="s">
        <v>19</v>
      </c>
      <c r="O5" s="91">
        <v>12.8</v>
      </c>
      <c r="P5" s="85">
        <v>16</v>
      </c>
      <c r="Q5" s="91">
        <v>3.8</v>
      </c>
      <c r="R5" s="91">
        <v>9</v>
      </c>
      <c r="T5"/>
    </row>
    <row r="6" spans="1:56" s="1" customFormat="1">
      <c r="A6" s="1" t="s">
        <v>302</v>
      </c>
      <c r="B6" s="93" t="s">
        <v>1269</v>
      </c>
      <c r="C6" s="93" t="s">
        <v>1209</v>
      </c>
      <c r="D6" s="93" t="s">
        <v>23</v>
      </c>
      <c r="E6" s="93" t="s">
        <v>24</v>
      </c>
      <c r="F6" s="93" t="s">
        <v>1205</v>
      </c>
      <c r="G6" s="94">
        <v>27</v>
      </c>
      <c r="H6" s="95">
        <v>30.6</v>
      </c>
      <c r="I6" s="94" t="s">
        <v>659</v>
      </c>
      <c r="J6" s="95">
        <v>13</v>
      </c>
      <c r="K6" s="94">
        <v>42</v>
      </c>
      <c r="L6" s="95">
        <v>4.3</v>
      </c>
      <c r="M6" s="92" t="s">
        <v>22</v>
      </c>
      <c r="N6" s="92" t="s">
        <v>19</v>
      </c>
      <c r="O6" s="91">
        <v>17.3</v>
      </c>
      <c r="P6" s="85">
        <v>8</v>
      </c>
      <c r="Q6" s="91">
        <v>11.3</v>
      </c>
      <c r="R6" s="91">
        <v>6</v>
      </c>
      <c r="T6"/>
    </row>
    <row r="7" spans="1:56" s="1" customFormat="1">
      <c r="A7" s="1" t="s">
        <v>303</v>
      </c>
      <c r="B7" s="93" t="s">
        <v>370</v>
      </c>
      <c r="C7" s="93" t="s">
        <v>1210</v>
      </c>
      <c r="D7" s="93" t="s">
        <v>434</v>
      </c>
      <c r="E7" s="93" t="s">
        <v>28</v>
      </c>
      <c r="F7" s="93" t="s">
        <v>1270</v>
      </c>
      <c r="G7" s="94">
        <v>14</v>
      </c>
      <c r="H7" s="95">
        <v>39.5</v>
      </c>
      <c r="I7" s="94" t="s">
        <v>598</v>
      </c>
      <c r="J7" s="95">
        <v>25</v>
      </c>
      <c r="K7" s="94">
        <v>19</v>
      </c>
      <c r="L7" s="95">
        <v>6.3</v>
      </c>
      <c r="M7" s="92" t="s">
        <v>33</v>
      </c>
      <c r="N7" s="92" t="s">
        <v>41</v>
      </c>
      <c r="O7" s="91">
        <v>14.8</v>
      </c>
      <c r="P7" s="85">
        <v>12</v>
      </c>
      <c r="Q7" s="91">
        <v>6.3</v>
      </c>
      <c r="R7" s="91">
        <v>8.5</v>
      </c>
      <c r="T7"/>
    </row>
    <row r="8" spans="1:56" s="1" customFormat="1">
      <c r="A8" s="1" t="s">
        <v>304</v>
      </c>
      <c r="B8" s="93" t="s">
        <v>371</v>
      </c>
      <c r="C8" s="93" t="s">
        <v>1211</v>
      </c>
      <c r="D8" s="93" t="s">
        <v>31</v>
      </c>
      <c r="E8" s="93" t="s">
        <v>21</v>
      </c>
      <c r="F8" s="93" t="s">
        <v>1271</v>
      </c>
      <c r="G8" s="94">
        <v>65</v>
      </c>
      <c r="H8" s="95">
        <v>1.7</v>
      </c>
      <c r="I8" s="94" t="s">
        <v>599</v>
      </c>
      <c r="J8" s="95">
        <v>2</v>
      </c>
      <c r="K8" s="94">
        <v>62</v>
      </c>
      <c r="L8" s="95">
        <v>1.2</v>
      </c>
      <c r="M8" s="92" t="s">
        <v>18</v>
      </c>
      <c r="N8" s="92" t="s">
        <v>19</v>
      </c>
      <c r="O8" s="91">
        <v>0</v>
      </c>
      <c r="P8" s="85">
        <v>62</v>
      </c>
      <c r="Q8" s="91">
        <v>0</v>
      </c>
      <c r="R8" s="91">
        <v>0</v>
      </c>
      <c r="T8"/>
    </row>
    <row r="9" spans="1:56" s="1" customFormat="1">
      <c r="A9" s="1" t="s">
        <v>305</v>
      </c>
      <c r="B9" s="93" t="s">
        <v>372</v>
      </c>
      <c r="C9" s="93" t="s">
        <v>1212</v>
      </c>
      <c r="D9" s="93" t="s">
        <v>31</v>
      </c>
      <c r="E9" s="93" t="s">
        <v>21</v>
      </c>
      <c r="F9" s="93" t="s">
        <v>1271</v>
      </c>
      <c r="G9" s="94">
        <v>64</v>
      </c>
      <c r="H9" s="95">
        <v>2</v>
      </c>
      <c r="I9" s="94" t="s">
        <v>600</v>
      </c>
      <c r="J9" s="95">
        <v>2</v>
      </c>
      <c r="K9" s="94">
        <v>60</v>
      </c>
      <c r="L9" s="95">
        <v>1.4</v>
      </c>
      <c r="M9" s="92" t="s">
        <v>18</v>
      </c>
      <c r="N9" s="92" t="s">
        <v>19</v>
      </c>
      <c r="O9" s="91">
        <v>0</v>
      </c>
      <c r="P9" s="85">
        <v>62</v>
      </c>
      <c r="Q9" s="91">
        <v>0</v>
      </c>
      <c r="R9" s="91">
        <v>0</v>
      </c>
      <c r="T9"/>
    </row>
    <row r="10" spans="1:56" s="1" customFormat="1">
      <c r="A10" s="1" t="s">
        <v>306</v>
      </c>
      <c r="B10" s="93" t="s">
        <v>373</v>
      </c>
      <c r="C10" s="93" t="s">
        <v>1213</v>
      </c>
      <c r="D10" s="93" t="s">
        <v>31</v>
      </c>
      <c r="E10" s="93" t="s">
        <v>21</v>
      </c>
      <c r="F10" s="93" t="s">
        <v>1271</v>
      </c>
      <c r="G10" s="94">
        <v>58</v>
      </c>
      <c r="H10" s="95">
        <v>3.2</v>
      </c>
      <c r="I10" s="94" t="s">
        <v>601</v>
      </c>
      <c r="J10" s="95">
        <v>1</v>
      </c>
      <c r="K10" s="94">
        <v>65</v>
      </c>
      <c r="L10" s="95">
        <v>1</v>
      </c>
      <c r="M10" s="92" t="s">
        <v>18</v>
      </c>
      <c r="N10" s="92" t="s">
        <v>19</v>
      </c>
      <c r="O10" s="91">
        <v>1.8</v>
      </c>
      <c r="P10" s="85">
        <v>54</v>
      </c>
      <c r="Q10" s="91">
        <v>1.3</v>
      </c>
      <c r="R10" s="91">
        <v>0.5</v>
      </c>
      <c r="T10"/>
    </row>
    <row r="11" spans="1:56" s="1" customFormat="1">
      <c r="A11" s="1" t="s">
        <v>307</v>
      </c>
      <c r="B11" s="93" t="s">
        <v>374</v>
      </c>
      <c r="C11" s="93" t="s">
        <v>1214</v>
      </c>
      <c r="D11" s="93" t="s">
        <v>31</v>
      </c>
      <c r="E11" s="93" t="s">
        <v>21</v>
      </c>
      <c r="F11" s="93" t="s">
        <v>1271</v>
      </c>
      <c r="G11" s="94">
        <v>54</v>
      </c>
      <c r="H11" s="95">
        <v>9.6999999999999993</v>
      </c>
      <c r="I11" s="94" t="s">
        <v>602</v>
      </c>
      <c r="J11" s="95">
        <v>8</v>
      </c>
      <c r="K11" s="94">
        <v>51</v>
      </c>
      <c r="L11" s="95">
        <v>0.7</v>
      </c>
      <c r="M11" s="92" t="s">
        <v>22</v>
      </c>
      <c r="N11" s="92" t="s">
        <v>19</v>
      </c>
      <c r="O11" s="91">
        <v>1.6</v>
      </c>
      <c r="P11" s="85">
        <v>55</v>
      </c>
      <c r="Q11" s="91">
        <v>0.6</v>
      </c>
      <c r="R11" s="91">
        <v>1</v>
      </c>
      <c r="T11"/>
    </row>
    <row r="12" spans="1:56" s="1" customFormat="1">
      <c r="A12" s="1" t="s">
        <v>308</v>
      </c>
      <c r="B12" s="93" t="s">
        <v>375</v>
      </c>
      <c r="C12" s="93" t="s">
        <v>1215</v>
      </c>
      <c r="D12" s="93" t="s">
        <v>31</v>
      </c>
      <c r="E12" s="93" t="s">
        <v>21</v>
      </c>
      <c r="F12" s="93" t="s">
        <v>1271</v>
      </c>
      <c r="G12" s="94">
        <v>66</v>
      </c>
      <c r="H12" s="95">
        <v>1.6</v>
      </c>
      <c r="I12" s="94" t="s">
        <v>603</v>
      </c>
      <c r="J12" s="95">
        <v>2</v>
      </c>
      <c r="K12" s="94">
        <v>63</v>
      </c>
      <c r="L12" s="95">
        <v>1.1000000000000001</v>
      </c>
      <c r="M12" s="92" t="s">
        <v>18</v>
      </c>
      <c r="N12" s="92" t="s">
        <v>19</v>
      </c>
      <c r="O12" s="91">
        <v>0</v>
      </c>
      <c r="P12" s="85">
        <v>62</v>
      </c>
      <c r="Q12" s="91">
        <v>0</v>
      </c>
      <c r="R12" s="91">
        <v>0</v>
      </c>
      <c r="T12"/>
    </row>
    <row r="13" spans="1:56" s="1" customFormat="1">
      <c r="A13" s="1" t="s">
        <v>309</v>
      </c>
      <c r="B13" s="93" t="s">
        <v>376</v>
      </c>
      <c r="C13" s="93" t="s">
        <v>1216</v>
      </c>
      <c r="D13" s="93" t="s">
        <v>34</v>
      </c>
      <c r="E13" s="93" t="s">
        <v>21</v>
      </c>
      <c r="F13" s="93" t="s">
        <v>1205</v>
      </c>
      <c r="G13" s="94">
        <v>43</v>
      </c>
      <c r="H13" s="95">
        <v>19.2</v>
      </c>
      <c r="I13" s="94" t="s">
        <v>604</v>
      </c>
      <c r="J13" s="95">
        <v>14</v>
      </c>
      <c r="K13" s="94">
        <v>41</v>
      </c>
      <c r="L13" s="95">
        <v>4.5</v>
      </c>
      <c r="M13" s="92" t="s">
        <v>22</v>
      </c>
      <c r="N13" s="92" t="s">
        <v>19</v>
      </c>
      <c r="O13" s="91">
        <v>5.6</v>
      </c>
      <c r="P13" s="85">
        <v>41</v>
      </c>
      <c r="Q13" s="91">
        <v>0.6</v>
      </c>
      <c r="R13" s="91">
        <v>5</v>
      </c>
      <c r="T13"/>
    </row>
    <row r="14" spans="1:56" s="1" customFormat="1">
      <c r="A14" s="1" t="s">
        <v>310</v>
      </c>
      <c r="B14" s="93" t="s">
        <v>377</v>
      </c>
      <c r="C14" s="93" t="s">
        <v>1217</v>
      </c>
      <c r="D14" s="93" t="s">
        <v>34</v>
      </c>
      <c r="E14" s="93" t="s">
        <v>21</v>
      </c>
      <c r="F14" s="93" t="s">
        <v>1205</v>
      </c>
      <c r="G14" s="94">
        <v>36</v>
      </c>
      <c r="H14" s="95">
        <v>24.9</v>
      </c>
      <c r="I14" s="94" t="s">
        <v>605</v>
      </c>
      <c r="J14" s="95">
        <v>21</v>
      </c>
      <c r="K14" s="94">
        <v>29</v>
      </c>
      <c r="L14" s="95">
        <v>4.7</v>
      </c>
      <c r="M14" s="92" t="s">
        <v>33</v>
      </c>
      <c r="N14" s="92" t="s">
        <v>19</v>
      </c>
      <c r="O14" s="91">
        <v>3.9</v>
      </c>
      <c r="P14" s="85">
        <v>46</v>
      </c>
      <c r="Q14" s="91">
        <v>1.9</v>
      </c>
      <c r="R14" s="91">
        <v>2</v>
      </c>
      <c r="T14"/>
    </row>
    <row r="15" spans="1:56" s="1" customFormat="1">
      <c r="A15" s="1" t="s">
        <v>311</v>
      </c>
      <c r="B15" s="93" t="s">
        <v>378</v>
      </c>
      <c r="C15" s="93" t="s">
        <v>1218</v>
      </c>
      <c r="D15" s="93" t="s">
        <v>435</v>
      </c>
      <c r="E15" s="93" t="s">
        <v>21</v>
      </c>
      <c r="F15" s="93" t="s">
        <v>1205</v>
      </c>
      <c r="G15" s="94">
        <v>15</v>
      </c>
      <c r="H15" s="95">
        <v>36.700000000000003</v>
      </c>
      <c r="I15" s="94" t="s">
        <v>606</v>
      </c>
      <c r="J15" s="95">
        <v>27</v>
      </c>
      <c r="K15" s="94">
        <v>15</v>
      </c>
      <c r="L15" s="95">
        <v>8</v>
      </c>
      <c r="M15" s="92" t="s">
        <v>33</v>
      </c>
      <c r="N15" s="92" t="s">
        <v>41</v>
      </c>
      <c r="O15" s="91">
        <v>9.6</v>
      </c>
      <c r="P15" s="85">
        <v>26</v>
      </c>
      <c r="Q15" s="91">
        <v>3.1</v>
      </c>
      <c r="R15" s="91">
        <v>6.5</v>
      </c>
      <c r="T15"/>
    </row>
    <row r="16" spans="1:56" s="1" customFormat="1">
      <c r="A16" s="1" t="s">
        <v>312</v>
      </c>
      <c r="B16" s="93" t="s">
        <v>379</v>
      </c>
      <c r="C16" s="93" t="s">
        <v>1219</v>
      </c>
      <c r="D16" s="93" t="s">
        <v>23</v>
      </c>
      <c r="E16" s="93" t="s">
        <v>24</v>
      </c>
      <c r="F16" s="93" t="s">
        <v>1205</v>
      </c>
      <c r="G16" s="94">
        <v>24</v>
      </c>
      <c r="H16" s="95">
        <v>31.9</v>
      </c>
      <c r="I16" s="94" t="s">
        <v>607</v>
      </c>
      <c r="J16" s="95">
        <v>25</v>
      </c>
      <c r="K16" s="94">
        <v>18</v>
      </c>
      <c r="L16" s="95">
        <v>6.7</v>
      </c>
      <c r="M16" s="92" t="s">
        <v>33</v>
      </c>
      <c r="N16" s="92" t="s">
        <v>41</v>
      </c>
      <c r="O16" s="91">
        <v>6.6</v>
      </c>
      <c r="P16" s="85">
        <v>38</v>
      </c>
      <c r="Q16" s="91">
        <v>0.6</v>
      </c>
      <c r="R16" s="91">
        <v>6</v>
      </c>
      <c r="T16"/>
    </row>
    <row r="17" spans="1:20" s="1" customFormat="1">
      <c r="A17" s="1" t="s">
        <v>313</v>
      </c>
      <c r="B17" s="93" t="s">
        <v>380</v>
      </c>
      <c r="C17" s="93" t="s">
        <v>1220</v>
      </c>
      <c r="D17" s="93" t="s">
        <v>50</v>
      </c>
      <c r="E17" s="93" t="s">
        <v>36</v>
      </c>
      <c r="F17" s="93" t="s">
        <v>1271</v>
      </c>
      <c r="G17" s="94">
        <v>67</v>
      </c>
      <c r="H17" s="95">
        <v>1.4</v>
      </c>
      <c r="I17" s="94" t="s">
        <v>608</v>
      </c>
      <c r="J17" s="95">
        <v>1</v>
      </c>
      <c r="K17" s="94">
        <v>65</v>
      </c>
      <c r="L17" s="95">
        <v>1</v>
      </c>
      <c r="M17" s="92" t="s">
        <v>18</v>
      </c>
      <c r="N17" s="92" t="s">
        <v>19</v>
      </c>
      <c r="O17" s="91">
        <v>0</v>
      </c>
      <c r="P17" s="85">
        <v>62</v>
      </c>
      <c r="Q17" s="91">
        <v>0</v>
      </c>
      <c r="R17" s="91">
        <v>0</v>
      </c>
      <c r="T17"/>
    </row>
    <row r="18" spans="1:20" s="1" customFormat="1">
      <c r="A18" s="1" t="s">
        <v>314</v>
      </c>
      <c r="B18" s="93" t="s">
        <v>381</v>
      </c>
      <c r="C18" s="93" t="s">
        <v>1221</v>
      </c>
      <c r="D18" s="93" t="s">
        <v>23</v>
      </c>
      <c r="E18" s="93" t="s">
        <v>24</v>
      </c>
      <c r="F18" s="93" t="s">
        <v>1205</v>
      </c>
      <c r="G18" s="94">
        <v>18</v>
      </c>
      <c r="H18" s="95">
        <v>35.6</v>
      </c>
      <c r="I18" s="94" t="s">
        <v>609</v>
      </c>
      <c r="J18" s="95">
        <v>29</v>
      </c>
      <c r="K18" s="94">
        <v>11</v>
      </c>
      <c r="L18" s="95">
        <v>4.5</v>
      </c>
      <c r="M18" s="92" t="s">
        <v>40</v>
      </c>
      <c r="N18" s="92" t="s">
        <v>41</v>
      </c>
      <c r="O18" s="91">
        <v>6.3</v>
      </c>
      <c r="P18" s="85">
        <v>40</v>
      </c>
      <c r="Q18" s="91">
        <v>1.3</v>
      </c>
      <c r="R18" s="91">
        <v>5</v>
      </c>
      <c r="T18"/>
    </row>
    <row r="19" spans="1:20" s="1" customFormat="1">
      <c r="A19" s="1" t="s">
        <v>315</v>
      </c>
      <c r="B19" s="93" t="s">
        <v>382</v>
      </c>
      <c r="C19" s="93" t="s">
        <v>1222</v>
      </c>
      <c r="D19" s="93" t="s">
        <v>23</v>
      </c>
      <c r="E19" s="93" t="s">
        <v>24</v>
      </c>
      <c r="F19" s="93" t="s">
        <v>1205</v>
      </c>
      <c r="G19" s="94">
        <v>12</v>
      </c>
      <c r="H19" s="95">
        <v>40.1</v>
      </c>
      <c r="I19" s="94" t="s">
        <v>610</v>
      </c>
      <c r="J19" s="95">
        <v>28</v>
      </c>
      <c r="K19" s="94">
        <v>13</v>
      </c>
      <c r="L19" s="95">
        <v>8.6</v>
      </c>
      <c r="M19" s="92" t="s">
        <v>33</v>
      </c>
      <c r="N19" s="92" t="s">
        <v>41</v>
      </c>
      <c r="O19" s="91">
        <v>12.1</v>
      </c>
      <c r="P19" s="85">
        <v>18</v>
      </c>
      <c r="Q19" s="91">
        <v>5.6</v>
      </c>
      <c r="R19" s="91">
        <v>6.5</v>
      </c>
      <c r="T19"/>
    </row>
    <row r="20" spans="1:20" s="1" customFormat="1">
      <c r="A20" s="1" t="s">
        <v>316</v>
      </c>
      <c r="B20" s="93" t="s">
        <v>383</v>
      </c>
      <c r="C20" s="93" t="s">
        <v>1223</v>
      </c>
      <c r="D20" s="93" t="s">
        <v>23</v>
      </c>
      <c r="E20" s="93" t="s">
        <v>24</v>
      </c>
      <c r="F20" s="93" t="s">
        <v>1205</v>
      </c>
      <c r="G20" s="94">
        <v>26</v>
      </c>
      <c r="H20" s="95">
        <v>31.2</v>
      </c>
      <c r="I20" s="94" t="s">
        <v>611</v>
      </c>
      <c r="J20" s="95">
        <v>22</v>
      </c>
      <c r="K20" s="94">
        <v>26</v>
      </c>
      <c r="L20" s="95">
        <v>5.2</v>
      </c>
      <c r="M20" s="92" t="s">
        <v>33</v>
      </c>
      <c r="N20" s="92" t="s">
        <v>19</v>
      </c>
      <c r="O20" s="91">
        <v>9.5</v>
      </c>
      <c r="P20" s="85">
        <v>27</v>
      </c>
      <c r="Q20" s="91">
        <v>2.5</v>
      </c>
      <c r="R20" s="91">
        <v>7</v>
      </c>
      <c r="T20"/>
    </row>
    <row r="21" spans="1:20" s="1" customFormat="1">
      <c r="A21" s="1" t="s">
        <v>317</v>
      </c>
      <c r="B21" s="93" t="s">
        <v>384</v>
      </c>
      <c r="C21" s="93" t="s">
        <v>1224</v>
      </c>
      <c r="D21" s="93" t="s">
        <v>436</v>
      </c>
      <c r="E21" s="93" t="s">
        <v>28</v>
      </c>
      <c r="F21" s="93" t="s">
        <v>1205</v>
      </c>
      <c r="G21" s="94">
        <v>8</v>
      </c>
      <c r="H21" s="95">
        <v>51.4</v>
      </c>
      <c r="I21" s="94" t="s">
        <v>612</v>
      </c>
      <c r="J21" s="95">
        <v>38</v>
      </c>
      <c r="K21" s="94">
        <v>4</v>
      </c>
      <c r="L21" s="95">
        <v>10.5</v>
      </c>
      <c r="M21" s="92" t="s">
        <v>40</v>
      </c>
      <c r="N21" s="92" t="s">
        <v>41</v>
      </c>
      <c r="O21" s="91">
        <v>13.5</v>
      </c>
      <c r="P21" s="85">
        <v>13</v>
      </c>
      <c r="Q21" s="91">
        <v>5</v>
      </c>
      <c r="R21" s="91">
        <v>8.5</v>
      </c>
      <c r="T21"/>
    </row>
    <row r="22" spans="1:20" s="1" customFormat="1">
      <c r="A22" s="1" t="s">
        <v>318</v>
      </c>
      <c r="B22" s="93" t="s">
        <v>385</v>
      </c>
      <c r="C22" s="93" t="s">
        <v>19</v>
      </c>
      <c r="D22" s="93" t="s">
        <v>37</v>
      </c>
      <c r="E22" s="93" t="s">
        <v>17</v>
      </c>
      <c r="F22" s="93" t="s">
        <v>1271</v>
      </c>
      <c r="G22" s="94">
        <v>63</v>
      </c>
      <c r="H22" s="95">
        <v>2.2000000000000002</v>
      </c>
      <c r="I22" s="94" t="s">
        <v>613</v>
      </c>
      <c r="J22" s="95">
        <v>2</v>
      </c>
      <c r="K22" s="94">
        <v>63</v>
      </c>
      <c r="L22" s="95">
        <v>1.1000000000000001</v>
      </c>
      <c r="M22" s="92" t="s">
        <v>18</v>
      </c>
      <c r="N22" s="92" t="s">
        <v>19</v>
      </c>
      <c r="O22" s="91">
        <v>0.6</v>
      </c>
      <c r="P22" s="85">
        <v>59</v>
      </c>
      <c r="Q22" s="91">
        <v>0.6</v>
      </c>
      <c r="R22" s="91">
        <v>0</v>
      </c>
      <c r="T22"/>
    </row>
    <row r="23" spans="1:20" s="1" customFormat="1">
      <c r="A23" s="1" t="s">
        <v>319</v>
      </c>
      <c r="B23" s="93" t="s">
        <v>386</v>
      </c>
      <c r="C23" s="93" t="s">
        <v>1225</v>
      </c>
      <c r="D23" s="93" t="s">
        <v>39</v>
      </c>
      <c r="E23" s="93" t="s">
        <v>28</v>
      </c>
      <c r="F23" s="93" t="s">
        <v>1271</v>
      </c>
      <c r="G23" s="94">
        <v>4</v>
      </c>
      <c r="H23" s="95">
        <v>60.4</v>
      </c>
      <c r="I23" s="94" t="s">
        <v>614</v>
      </c>
      <c r="J23" s="95">
        <v>35</v>
      </c>
      <c r="K23" s="94">
        <v>7</v>
      </c>
      <c r="L23" s="95">
        <v>8.9</v>
      </c>
      <c r="M23" s="92" t="s">
        <v>40</v>
      </c>
      <c r="N23" s="92" t="s">
        <v>41</v>
      </c>
      <c r="O23" s="91">
        <v>25</v>
      </c>
      <c r="P23" s="85">
        <v>4</v>
      </c>
      <c r="Q23" s="91">
        <v>10</v>
      </c>
      <c r="R23" s="91">
        <v>15</v>
      </c>
      <c r="T23"/>
    </row>
    <row r="24" spans="1:20" s="1" customFormat="1">
      <c r="A24" s="1" t="s">
        <v>320</v>
      </c>
      <c r="B24" s="93" t="s">
        <v>387</v>
      </c>
      <c r="C24" s="93" t="s">
        <v>1226</v>
      </c>
      <c r="D24" s="93" t="s">
        <v>55</v>
      </c>
      <c r="E24" s="93" t="s">
        <v>21</v>
      </c>
      <c r="F24" s="93" t="s">
        <v>1271</v>
      </c>
      <c r="G24" s="94">
        <v>57</v>
      </c>
      <c r="H24" s="95">
        <v>5.0999999999999996</v>
      </c>
      <c r="I24" s="94" t="s">
        <v>615</v>
      </c>
      <c r="J24" s="95">
        <v>4</v>
      </c>
      <c r="K24" s="94">
        <v>54</v>
      </c>
      <c r="L24" s="95">
        <v>2.9</v>
      </c>
      <c r="M24" s="92" t="s">
        <v>18</v>
      </c>
      <c r="N24" s="92" t="s">
        <v>19</v>
      </c>
      <c r="O24" s="91">
        <v>1</v>
      </c>
      <c r="P24" s="85">
        <v>57</v>
      </c>
      <c r="Q24" s="91">
        <v>0</v>
      </c>
      <c r="R24" s="91">
        <v>1</v>
      </c>
      <c r="T24"/>
    </row>
    <row r="25" spans="1:20" s="1" customFormat="1">
      <c r="A25" s="1" t="s">
        <v>321</v>
      </c>
      <c r="B25" s="93" t="s">
        <v>388</v>
      </c>
      <c r="C25" s="93" t="s">
        <v>1227</v>
      </c>
      <c r="D25" s="93" t="s">
        <v>52</v>
      </c>
      <c r="E25" s="93" t="s">
        <v>36</v>
      </c>
      <c r="F25" s="93" t="s">
        <v>1205</v>
      </c>
      <c r="G25" s="94">
        <v>21</v>
      </c>
      <c r="H25" s="95">
        <v>33.4</v>
      </c>
      <c r="I25" s="94" t="s">
        <v>616</v>
      </c>
      <c r="J25" s="95">
        <v>24</v>
      </c>
      <c r="K25" s="94">
        <v>20</v>
      </c>
      <c r="L25" s="95">
        <v>6.5</v>
      </c>
      <c r="M25" s="92" t="s">
        <v>33</v>
      </c>
      <c r="N25" s="92" t="s">
        <v>19</v>
      </c>
      <c r="O25" s="91">
        <v>9.8000000000000007</v>
      </c>
      <c r="P25" s="85">
        <v>25</v>
      </c>
      <c r="Q25" s="91">
        <v>1.3</v>
      </c>
      <c r="R25" s="91">
        <v>8.5</v>
      </c>
      <c r="T25"/>
    </row>
    <row r="26" spans="1:20" s="1" customFormat="1">
      <c r="A26" s="1" t="s">
        <v>322</v>
      </c>
      <c r="B26" s="93" t="s">
        <v>389</v>
      </c>
      <c r="C26" s="93" t="s">
        <v>1228</v>
      </c>
      <c r="D26" s="93" t="s">
        <v>436</v>
      </c>
      <c r="E26" s="93" t="s">
        <v>28</v>
      </c>
      <c r="F26" s="93" t="s">
        <v>1270</v>
      </c>
      <c r="G26" s="94">
        <v>19</v>
      </c>
      <c r="H26" s="95">
        <v>34.799999999999997</v>
      </c>
      <c r="I26" s="94" t="s">
        <v>617</v>
      </c>
      <c r="J26" s="95">
        <v>27</v>
      </c>
      <c r="K26" s="94">
        <v>14</v>
      </c>
      <c r="L26" s="95">
        <v>8.3000000000000007</v>
      </c>
      <c r="M26" s="92" t="s">
        <v>33</v>
      </c>
      <c r="N26" s="92" t="s">
        <v>41</v>
      </c>
      <c r="O26" s="91">
        <v>7.4</v>
      </c>
      <c r="P26" s="85">
        <v>34</v>
      </c>
      <c r="Q26" s="91">
        <v>1.9</v>
      </c>
      <c r="R26" s="91">
        <v>5.5</v>
      </c>
      <c r="T26"/>
    </row>
    <row r="27" spans="1:20" s="1" customFormat="1">
      <c r="A27" s="1" t="s">
        <v>323</v>
      </c>
      <c r="B27" s="93" t="s">
        <v>390</v>
      </c>
      <c r="C27" s="93" t="s">
        <v>1229</v>
      </c>
      <c r="D27" s="93" t="s">
        <v>42</v>
      </c>
      <c r="E27" s="93" t="s">
        <v>28</v>
      </c>
      <c r="F27" s="93" t="s">
        <v>1272</v>
      </c>
      <c r="G27" s="94">
        <v>3</v>
      </c>
      <c r="H27" s="95">
        <v>69.3</v>
      </c>
      <c r="I27" s="94" t="s">
        <v>660</v>
      </c>
      <c r="J27" s="95">
        <v>42</v>
      </c>
      <c r="K27" s="94">
        <v>3</v>
      </c>
      <c r="L27" s="95">
        <v>12.7</v>
      </c>
      <c r="M27" s="92" t="s">
        <v>40</v>
      </c>
      <c r="N27" s="92" t="s">
        <v>464</v>
      </c>
      <c r="O27" s="91">
        <v>26.9</v>
      </c>
      <c r="P27" s="85">
        <v>1</v>
      </c>
      <c r="Q27" s="91">
        <v>11.9</v>
      </c>
      <c r="R27" s="91">
        <v>15</v>
      </c>
      <c r="T27"/>
    </row>
    <row r="28" spans="1:20" s="1" customFormat="1">
      <c r="A28" s="1" t="s">
        <v>324</v>
      </c>
      <c r="B28" s="93" t="s">
        <v>391</v>
      </c>
      <c r="C28" s="93" t="s">
        <v>1230</v>
      </c>
      <c r="D28" s="93" t="s">
        <v>43</v>
      </c>
      <c r="E28" s="93" t="s">
        <v>28</v>
      </c>
      <c r="F28" s="93" t="s">
        <v>1205</v>
      </c>
      <c r="G28" s="94">
        <v>2</v>
      </c>
      <c r="H28" s="95">
        <v>69.400000000000006</v>
      </c>
      <c r="I28" s="94" t="s">
        <v>661</v>
      </c>
      <c r="J28" s="95">
        <v>43</v>
      </c>
      <c r="K28" s="94">
        <v>2</v>
      </c>
      <c r="L28" s="95">
        <v>13.3</v>
      </c>
      <c r="M28" s="92" t="s">
        <v>40</v>
      </c>
      <c r="N28" s="92" t="s">
        <v>464</v>
      </c>
      <c r="O28" s="91">
        <v>26.1</v>
      </c>
      <c r="P28" s="85">
        <v>2</v>
      </c>
      <c r="Q28" s="91">
        <v>10.6</v>
      </c>
      <c r="R28" s="91">
        <v>15.5</v>
      </c>
      <c r="T28"/>
    </row>
    <row r="29" spans="1:20" s="1" customFormat="1">
      <c r="A29" s="1" t="s">
        <v>325</v>
      </c>
      <c r="B29" s="93" t="s">
        <v>38</v>
      </c>
      <c r="C29" s="93" t="s">
        <v>1231</v>
      </c>
      <c r="D29" s="93" t="s">
        <v>39</v>
      </c>
      <c r="E29" s="93" t="s">
        <v>28</v>
      </c>
      <c r="F29" s="93" t="s">
        <v>1272</v>
      </c>
      <c r="G29" s="94">
        <v>9</v>
      </c>
      <c r="H29" s="95">
        <v>50</v>
      </c>
      <c r="I29" s="94" t="s">
        <v>618</v>
      </c>
      <c r="J29" s="95">
        <v>29</v>
      </c>
      <c r="K29" s="94">
        <v>12</v>
      </c>
      <c r="L29" s="95">
        <v>9.4</v>
      </c>
      <c r="M29" s="92" t="s">
        <v>33</v>
      </c>
      <c r="N29" s="92" t="s">
        <v>41</v>
      </c>
      <c r="O29" s="91">
        <v>20.9</v>
      </c>
      <c r="P29" s="85">
        <v>5</v>
      </c>
      <c r="Q29" s="91">
        <v>11.9</v>
      </c>
      <c r="R29" s="91">
        <v>9</v>
      </c>
      <c r="T29"/>
    </row>
    <row r="30" spans="1:20" s="1" customFormat="1">
      <c r="A30" s="1" t="s">
        <v>326</v>
      </c>
      <c r="B30" s="93" t="s">
        <v>392</v>
      </c>
      <c r="C30" s="93" t="s">
        <v>1232</v>
      </c>
      <c r="D30" s="93" t="s">
        <v>29</v>
      </c>
      <c r="E30" s="93" t="s">
        <v>30</v>
      </c>
      <c r="F30" s="93" t="s">
        <v>1271</v>
      </c>
      <c r="G30" s="94">
        <v>51</v>
      </c>
      <c r="H30" s="95">
        <v>12.7</v>
      </c>
      <c r="I30" s="94" t="s">
        <v>619</v>
      </c>
      <c r="J30" s="95">
        <v>2</v>
      </c>
      <c r="K30" s="94">
        <v>61</v>
      </c>
      <c r="L30" s="95">
        <v>1.3</v>
      </c>
      <c r="M30" s="92" t="s">
        <v>18</v>
      </c>
      <c r="N30" s="92" t="s">
        <v>19</v>
      </c>
      <c r="O30" s="91">
        <v>10.8</v>
      </c>
      <c r="P30" s="85">
        <v>20</v>
      </c>
      <c r="Q30" s="91">
        <v>6.3</v>
      </c>
      <c r="R30" s="91">
        <v>4.5</v>
      </c>
      <c r="T30"/>
    </row>
    <row r="31" spans="1:20" s="1" customFormat="1">
      <c r="A31" s="1" t="s">
        <v>327</v>
      </c>
      <c r="B31" s="93" t="s">
        <v>393</v>
      </c>
      <c r="C31" s="93" t="s">
        <v>1233</v>
      </c>
      <c r="D31" s="93" t="s">
        <v>46</v>
      </c>
      <c r="E31" s="93" t="s">
        <v>28</v>
      </c>
      <c r="F31" s="93" t="s">
        <v>1270</v>
      </c>
      <c r="G31" s="94">
        <v>10</v>
      </c>
      <c r="H31" s="95">
        <v>47.4</v>
      </c>
      <c r="I31" s="94" t="s">
        <v>620</v>
      </c>
      <c r="J31" s="95">
        <v>34</v>
      </c>
      <c r="K31" s="94">
        <v>9</v>
      </c>
      <c r="L31" s="95">
        <v>7.8</v>
      </c>
      <c r="M31" s="92" t="s">
        <v>40</v>
      </c>
      <c r="N31" s="92" t="s">
        <v>41</v>
      </c>
      <c r="O31" s="91">
        <v>13.4</v>
      </c>
      <c r="P31" s="85">
        <v>14</v>
      </c>
      <c r="Q31" s="91">
        <v>1.9</v>
      </c>
      <c r="R31" s="91">
        <v>11.5</v>
      </c>
      <c r="T31"/>
    </row>
    <row r="32" spans="1:20" s="1" customFormat="1">
      <c r="A32" s="1" t="s">
        <v>328</v>
      </c>
      <c r="B32" s="93" t="s">
        <v>394</v>
      </c>
      <c r="C32" s="93" t="s">
        <v>1234</v>
      </c>
      <c r="D32" s="93" t="s">
        <v>32</v>
      </c>
      <c r="E32" s="93" t="s">
        <v>28</v>
      </c>
      <c r="F32" s="93" t="s">
        <v>1205</v>
      </c>
      <c r="G32" s="94">
        <v>6</v>
      </c>
      <c r="H32" s="95">
        <v>53.6</v>
      </c>
      <c r="I32" s="94" t="s">
        <v>621</v>
      </c>
      <c r="J32" s="95">
        <v>36</v>
      </c>
      <c r="K32" s="94">
        <v>5</v>
      </c>
      <c r="L32" s="95">
        <v>9.1999999999999993</v>
      </c>
      <c r="M32" s="92" t="s">
        <v>40</v>
      </c>
      <c r="N32" s="92" t="s">
        <v>41</v>
      </c>
      <c r="O32" s="91">
        <v>17.600000000000001</v>
      </c>
      <c r="P32" s="85">
        <v>7</v>
      </c>
      <c r="Q32" s="91">
        <v>3.1</v>
      </c>
      <c r="R32" s="91">
        <v>14.5</v>
      </c>
      <c r="T32"/>
    </row>
    <row r="33" spans="1:20" s="1" customFormat="1">
      <c r="A33" s="1" t="s">
        <v>329</v>
      </c>
      <c r="B33" s="93" t="s">
        <v>395</v>
      </c>
      <c r="C33" s="93" t="s">
        <v>1235</v>
      </c>
      <c r="D33" s="93" t="s">
        <v>44</v>
      </c>
      <c r="E33" s="93" t="s">
        <v>28</v>
      </c>
      <c r="F33" s="93" t="s">
        <v>1205</v>
      </c>
      <c r="G33" s="94">
        <v>60</v>
      </c>
      <c r="H33" s="95">
        <v>3</v>
      </c>
      <c r="I33" s="94" t="s">
        <v>622</v>
      </c>
      <c r="J33" s="95">
        <v>3</v>
      </c>
      <c r="K33" s="94">
        <v>57</v>
      </c>
      <c r="L33" s="95">
        <v>2.2000000000000002</v>
      </c>
      <c r="M33" s="92" t="s">
        <v>18</v>
      </c>
      <c r="N33" s="92" t="s">
        <v>19</v>
      </c>
      <c r="O33" s="91">
        <v>0</v>
      </c>
      <c r="P33" s="85">
        <v>62</v>
      </c>
      <c r="Q33" s="91">
        <v>0</v>
      </c>
      <c r="R33" s="91">
        <v>0</v>
      </c>
      <c r="T33"/>
    </row>
    <row r="34" spans="1:20" s="1" customFormat="1">
      <c r="A34" s="1" t="s">
        <v>330</v>
      </c>
      <c r="B34" s="93" t="s">
        <v>396</v>
      </c>
      <c r="C34" s="93" t="s">
        <v>19</v>
      </c>
      <c r="D34" s="93" t="s">
        <v>34</v>
      </c>
      <c r="E34" s="93" t="s">
        <v>21</v>
      </c>
      <c r="F34" s="93" t="s">
        <v>1205</v>
      </c>
      <c r="G34" s="94">
        <v>32</v>
      </c>
      <c r="H34" s="95">
        <v>25.6</v>
      </c>
      <c r="I34" s="94" t="s">
        <v>623</v>
      </c>
      <c r="J34" s="95">
        <v>23</v>
      </c>
      <c r="K34" s="94">
        <v>24</v>
      </c>
      <c r="L34" s="95">
        <v>4.8</v>
      </c>
      <c r="M34" s="92" t="s">
        <v>33</v>
      </c>
      <c r="N34" s="92" t="s">
        <v>41</v>
      </c>
      <c r="O34" s="91">
        <v>3</v>
      </c>
      <c r="P34" s="85">
        <v>51</v>
      </c>
      <c r="Q34" s="91">
        <v>0</v>
      </c>
      <c r="R34" s="91">
        <v>3</v>
      </c>
      <c r="T34"/>
    </row>
    <row r="35" spans="1:20" s="1" customFormat="1">
      <c r="A35" s="1" t="s">
        <v>331</v>
      </c>
      <c r="B35" s="93" t="s">
        <v>397</v>
      </c>
      <c r="C35" s="93" t="s">
        <v>1236</v>
      </c>
      <c r="D35" s="93" t="s">
        <v>25</v>
      </c>
      <c r="E35" s="93" t="s">
        <v>26</v>
      </c>
      <c r="F35" s="93" t="s">
        <v>1205</v>
      </c>
      <c r="G35" s="94">
        <v>33</v>
      </c>
      <c r="H35" s="95">
        <v>25.5</v>
      </c>
      <c r="I35" s="94" t="s">
        <v>624</v>
      </c>
      <c r="J35" s="95">
        <v>21</v>
      </c>
      <c r="K35" s="94">
        <v>30</v>
      </c>
      <c r="L35" s="95">
        <v>4.5999999999999996</v>
      </c>
      <c r="M35" s="92" t="s">
        <v>33</v>
      </c>
      <c r="N35" s="92" t="s">
        <v>19</v>
      </c>
      <c r="O35" s="91">
        <v>4.5999999999999996</v>
      </c>
      <c r="P35" s="85">
        <v>44</v>
      </c>
      <c r="Q35" s="91">
        <v>0.6</v>
      </c>
      <c r="R35" s="91">
        <v>4</v>
      </c>
      <c r="T35"/>
    </row>
    <row r="36" spans="1:20" s="1" customFormat="1">
      <c r="A36" s="1" t="s">
        <v>332</v>
      </c>
      <c r="B36" s="93" t="s">
        <v>398</v>
      </c>
      <c r="C36" s="93" t="s">
        <v>1237</v>
      </c>
      <c r="D36" s="93" t="s">
        <v>34</v>
      </c>
      <c r="E36" s="93" t="s">
        <v>21</v>
      </c>
      <c r="F36" s="93" t="s">
        <v>1272</v>
      </c>
      <c r="G36" s="94">
        <v>34</v>
      </c>
      <c r="H36" s="95">
        <v>25.1</v>
      </c>
      <c r="I36" s="94" t="s">
        <v>625</v>
      </c>
      <c r="J36" s="95">
        <v>22</v>
      </c>
      <c r="K36" s="94">
        <v>27</v>
      </c>
      <c r="L36" s="95">
        <v>5.0999999999999996</v>
      </c>
      <c r="M36" s="92" t="s">
        <v>33</v>
      </c>
      <c r="N36" s="92" t="s">
        <v>19</v>
      </c>
      <c r="O36" s="91">
        <v>3.5</v>
      </c>
      <c r="P36" s="85">
        <v>48</v>
      </c>
      <c r="Q36" s="91">
        <v>0</v>
      </c>
      <c r="R36" s="91">
        <v>3.5</v>
      </c>
      <c r="T36"/>
    </row>
    <row r="37" spans="1:20" s="1" customFormat="1">
      <c r="A37" s="1" t="s">
        <v>333</v>
      </c>
      <c r="B37" s="93" t="s">
        <v>399</v>
      </c>
      <c r="C37" s="93" t="s">
        <v>1238</v>
      </c>
      <c r="D37" s="93" t="s">
        <v>437</v>
      </c>
      <c r="E37" s="93" t="s">
        <v>26</v>
      </c>
      <c r="F37" s="93" t="s">
        <v>1272</v>
      </c>
      <c r="G37" s="94">
        <v>56</v>
      </c>
      <c r="H37" s="95">
        <v>7.9</v>
      </c>
      <c r="I37" s="94" t="s">
        <v>626</v>
      </c>
      <c r="J37" s="95">
        <v>3</v>
      </c>
      <c r="K37" s="94">
        <v>56</v>
      </c>
      <c r="L37" s="95">
        <v>2.2999999999999998</v>
      </c>
      <c r="M37" s="92" t="s">
        <v>18</v>
      </c>
      <c r="N37" s="92" t="s">
        <v>19</v>
      </c>
      <c r="O37" s="91">
        <v>4.5999999999999996</v>
      </c>
      <c r="P37" s="85">
        <v>44</v>
      </c>
      <c r="Q37" s="91">
        <v>0.6</v>
      </c>
      <c r="R37" s="91">
        <v>4</v>
      </c>
      <c r="T37"/>
    </row>
    <row r="38" spans="1:20" s="1" customFormat="1">
      <c r="A38" s="1" t="s">
        <v>334</v>
      </c>
      <c r="B38" s="93" t="s">
        <v>400</v>
      </c>
      <c r="C38" s="93" t="s">
        <v>1239</v>
      </c>
      <c r="D38" s="93" t="s">
        <v>45</v>
      </c>
      <c r="E38" s="93" t="s">
        <v>21</v>
      </c>
      <c r="F38" s="93" t="s">
        <v>1270</v>
      </c>
      <c r="G38" s="94">
        <v>29</v>
      </c>
      <c r="H38" s="95">
        <v>28.2</v>
      </c>
      <c r="I38" s="94" t="s">
        <v>627</v>
      </c>
      <c r="J38" s="95">
        <v>21</v>
      </c>
      <c r="K38" s="94">
        <v>28</v>
      </c>
      <c r="L38" s="95">
        <v>5.0999999999999996</v>
      </c>
      <c r="M38" s="92" t="s">
        <v>33</v>
      </c>
      <c r="N38" s="92" t="s">
        <v>19</v>
      </c>
      <c r="O38" s="91">
        <v>6.8</v>
      </c>
      <c r="P38" s="85">
        <v>37</v>
      </c>
      <c r="Q38" s="91">
        <v>1.3</v>
      </c>
      <c r="R38" s="91">
        <v>5.5</v>
      </c>
      <c r="T38"/>
    </row>
    <row r="39" spans="1:20" s="1" customFormat="1">
      <c r="A39" s="1" t="s">
        <v>335</v>
      </c>
      <c r="B39" s="93" t="s">
        <v>401</v>
      </c>
      <c r="C39" s="93" t="s">
        <v>1240</v>
      </c>
      <c r="D39" s="93" t="s">
        <v>34</v>
      </c>
      <c r="E39" s="93" t="s">
        <v>21</v>
      </c>
      <c r="F39" s="93" t="s">
        <v>1205</v>
      </c>
      <c r="G39" s="94">
        <v>41</v>
      </c>
      <c r="H39" s="95">
        <v>20.7</v>
      </c>
      <c r="I39" s="94" t="s">
        <v>628</v>
      </c>
      <c r="J39" s="95">
        <v>17</v>
      </c>
      <c r="K39" s="94">
        <v>32</v>
      </c>
      <c r="L39" s="95">
        <v>7</v>
      </c>
      <c r="M39" s="92" t="s">
        <v>22</v>
      </c>
      <c r="N39" s="92" t="s">
        <v>19</v>
      </c>
      <c r="O39" s="91">
        <v>3.6</v>
      </c>
      <c r="P39" s="85">
        <v>47</v>
      </c>
      <c r="Q39" s="91">
        <v>0.6</v>
      </c>
      <c r="R39" s="91">
        <v>3</v>
      </c>
      <c r="T39"/>
    </row>
    <row r="40" spans="1:20" s="1" customFormat="1">
      <c r="A40" s="1" t="s">
        <v>336</v>
      </c>
      <c r="B40" s="93" t="s">
        <v>402</v>
      </c>
      <c r="C40" s="93" t="s">
        <v>19</v>
      </c>
      <c r="D40" s="93" t="s">
        <v>25</v>
      </c>
      <c r="E40" s="93" t="s">
        <v>26</v>
      </c>
      <c r="F40" s="93" t="s">
        <v>1271</v>
      </c>
      <c r="G40" s="94">
        <v>68</v>
      </c>
      <c r="H40" s="95">
        <v>1.2</v>
      </c>
      <c r="I40" s="94" t="s">
        <v>629</v>
      </c>
      <c r="J40" s="95">
        <v>1</v>
      </c>
      <c r="K40" s="94">
        <v>68</v>
      </c>
      <c r="L40" s="95">
        <v>0.5</v>
      </c>
      <c r="M40" s="92" t="s">
        <v>18</v>
      </c>
      <c r="N40" s="92" t="s">
        <v>19</v>
      </c>
      <c r="O40" s="91">
        <v>0.5</v>
      </c>
      <c r="P40" s="85">
        <v>60</v>
      </c>
      <c r="Q40" s="91">
        <v>0</v>
      </c>
      <c r="R40" s="91">
        <v>0.5</v>
      </c>
      <c r="T40"/>
    </row>
    <row r="41" spans="1:20" s="1" customFormat="1">
      <c r="A41" s="1" t="s">
        <v>337</v>
      </c>
      <c r="B41" s="93" t="s">
        <v>403</v>
      </c>
      <c r="C41" s="93" t="s">
        <v>1241</v>
      </c>
      <c r="D41" s="93" t="s">
        <v>23</v>
      </c>
      <c r="E41" s="93" t="s">
        <v>24</v>
      </c>
      <c r="F41" s="93" t="s">
        <v>1205</v>
      </c>
      <c r="G41" s="94">
        <v>13</v>
      </c>
      <c r="H41" s="95">
        <v>39.9</v>
      </c>
      <c r="I41" s="94" t="s">
        <v>630</v>
      </c>
      <c r="J41" s="95">
        <v>35</v>
      </c>
      <c r="K41" s="94">
        <v>8</v>
      </c>
      <c r="L41" s="95">
        <v>8.3000000000000007</v>
      </c>
      <c r="M41" s="92" t="s">
        <v>40</v>
      </c>
      <c r="N41" s="92" t="s">
        <v>41</v>
      </c>
      <c r="O41" s="91">
        <v>5.3</v>
      </c>
      <c r="P41" s="85">
        <v>42</v>
      </c>
      <c r="Q41" s="91">
        <v>1.3</v>
      </c>
      <c r="R41" s="91">
        <v>4</v>
      </c>
      <c r="T41"/>
    </row>
    <row r="42" spans="1:20" s="1" customFormat="1">
      <c r="A42" s="1" t="s">
        <v>338</v>
      </c>
      <c r="B42" s="93" t="s">
        <v>404</v>
      </c>
      <c r="C42" s="93" t="s">
        <v>1242</v>
      </c>
      <c r="D42" s="93" t="s">
        <v>23</v>
      </c>
      <c r="E42" s="93" t="s">
        <v>24</v>
      </c>
      <c r="F42" s="93" t="s">
        <v>1205</v>
      </c>
      <c r="G42" s="94">
        <v>46</v>
      </c>
      <c r="H42" s="95">
        <v>15.3</v>
      </c>
      <c r="I42" s="94" t="s">
        <v>631</v>
      </c>
      <c r="J42" s="95">
        <v>7</v>
      </c>
      <c r="K42" s="94">
        <v>52</v>
      </c>
      <c r="L42" s="95">
        <v>5.0999999999999996</v>
      </c>
      <c r="M42" s="92" t="s">
        <v>18</v>
      </c>
      <c r="N42" s="92" t="s">
        <v>19</v>
      </c>
      <c r="O42" s="91">
        <v>8</v>
      </c>
      <c r="P42" s="85">
        <v>30</v>
      </c>
      <c r="Q42" s="91">
        <v>2.5</v>
      </c>
      <c r="R42" s="91">
        <v>5.5</v>
      </c>
      <c r="T42"/>
    </row>
    <row r="43" spans="1:20" s="1" customFormat="1">
      <c r="A43" s="1" t="s">
        <v>339</v>
      </c>
      <c r="B43" s="93" t="s">
        <v>405</v>
      </c>
      <c r="C43" s="93" t="s">
        <v>1243</v>
      </c>
      <c r="D43" s="93" t="s">
        <v>25</v>
      </c>
      <c r="E43" s="93" t="s">
        <v>26</v>
      </c>
      <c r="F43" s="93" t="s">
        <v>1270</v>
      </c>
      <c r="G43" s="94">
        <v>55</v>
      </c>
      <c r="H43" s="95">
        <v>8.9</v>
      </c>
      <c r="I43" s="94" t="s">
        <v>632</v>
      </c>
      <c r="J43" s="95">
        <v>4</v>
      </c>
      <c r="K43" s="94">
        <v>54</v>
      </c>
      <c r="L43" s="95">
        <v>2.9</v>
      </c>
      <c r="M43" s="92" t="s">
        <v>18</v>
      </c>
      <c r="N43" s="92" t="s">
        <v>19</v>
      </c>
      <c r="O43" s="91">
        <v>4.8</v>
      </c>
      <c r="P43" s="85">
        <v>43</v>
      </c>
      <c r="Q43" s="91">
        <v>1.3</v>
      </c>
      <c r="R43" s="91">
        <v>3.5</v>
      </c>
      <c r="T43"/>
    </row>
    <row r="44" spans="1:20" s="1" customFormat="1">
      <c r="A44" s="1" t="s">
        <v>340</v>
      </c>
      <c r="B44" s="93" t="s">
        <v>49</v>
      </c>
      <c r="C44" s="93" t="s">
        <v>1244</v>
      </c>
      <c r="D44" s="93" t="s">
        <v>20</v>
      </c>
      <c r="E44" s="93" t="s">
        <v>21</v>
      </c>
      <c r="F44" s="93" t="s">
        <v>1205</v>
      </c>
      <c r="G44" s="94">
        <v>11</v>
      </c>
      <c r="H44" s="95">
        <v>44.6</v>
      </c>
      <c r="I44" s="94" t="s">
        <v>633</v>
      </c>
      <c r="J44" s="95">
        <v>26</v>
      </c>
      <c r="K44" s="94">
        <v>16</v>
      </c>
      <c r="L44" s="95">
        <v>7</v>
      </c>
      <c r="M44" s="92" t="s">
        <v>33</v>
      </c>
      <c r="N44" s="92" t="s">
        <v>41</v>
      </c>
      <c r="O44" s="91">
        <v>18.899999999999999</v>
      </c>
      <c r="P44" s="85">
        <v>6</v>
      </c>
      <c r="Q44" s="91">
        <v>11.9</v>
      </c>
      <c r="R44" s="91">
        <v>7</v>
      </c>
      <c r="T44"/>
    </row>
    <row r="45" spans="1:20" s="1" customFormat="1">
      <c r="A45" s="1" t="s">
        <v>341</v>
      </c>
      <c r="B45" s="93" t="s">
        <v>406</v>
      </c>
      <c r="C45" s="93" t="s">
        <v>1245</v>
      </c>
      <c r="D45" s="93" t="s">
        <v>438</v>
      </c>
      <c r="E45" s="93" t="s">
        <v>28</v>
      </c>
      <c r="F45" s="93" t="s">
        <v>1270</v>
      </c>
      <c r="G45" s="94">
        <v>1</v>
      </c>
      <c r="H45" s="95">
        <v>70</v>
      </c>
      <c r="I45" s="94" t="s">
        <v>634</v>
      </c>
      <c r="J45" s="95">
        <v>53</v>
      </c>
      <c r="K45" s="94">
        <v>1</v>
      </c>
      <c r="L45" s="95">
        <v>15.1</v>
      </c>
      <c r="M45" s="92" t="s">
        <v>47</v>
      </c>
      <c r="N45" s="92" t="s">
        <v>464</v>
      </c>
      <c r="O45" s="91">
        <v>17</v>
      </c>
      <c r="P45" s="85">
        <v>9</v>
      </c>
      <c r="Q45" s="91">
        <v>2.5</v>
      </c>
      <c r="R45" s="91">
        <v>14.5</v>
      </c>
      <c r="T45"/>
    </row>
    <row r="46" spans="1:20" s="1" customFormat="1">
      <c r="A46" s="1" t="s">
        <v>342</v>
      </c>
      <c r="B46" s="93" t="s">
        <v>407</v>
      </c>
      <c r="C46" s="93" t="s">
        <v>1246</v>
      </c>
      <c r="D46" s="93" t="s">
        <v>23</v>
      </c>
      <c r="E46" s="93" t="s">
        <v>24</v>
      </c>
      <c r="F46" s="93" t="s">
        <v>1205</v>
      </c>
      <c r="G46" s="94">
        <v>20</v>
      </c>
      <c r="H46" s="95">
        <v>34.1</v>
      </c>
      <c r="I46" s="94" t="s">
        <v>635</v>
      </c>
      <c r="J46" s="95">
        <v>24</v>
      </c>
      <c r="K46" s="94">
        <v>20</v>
      </c>
      <c r="L46" s="95">
        <v>6.5</v>
      </c>
      <c r="M46" s="92" t="s">
        <v>33</v>
      </c>
      <c r="N46" s="92" t="s">
        <v>19</v>
      </c>
      <c r="O46" s="91">
        <v>10.5</v>
      </c>
      <c r="P46" s="85">
        <v>22</v>
      </c>
      <c r="Q46" s="91">
        <v>5</v>
      </c>
      <c r="R46" s="91">
        <v>5.5</v>
      </c>
      <c r="T46"/>
    </row>
    <row r="47" spans="1:20" s="1" customFormat="1">
      <c r="A47" s="1" t="s">
        <v>343</v>
      </c>
      <c r="B47" s="93" t="s">
        <v>408</v>
      </c>
      <c r="C47" s="93" t="s">
        <v>1247</v>
      </c>
      <c r="D47" s="93" t="s">
        <v>58</v>
      </c>
      <c r="E47" s="93" t="s">
        <v>36</v>
      </c>
      <c r="F47" s="93" t="s">
        <v>1205</v>
      </c>
      <c r="G47" s="94">
        <v>44</v>
      </c>
      <c r="H47" s="95">
        <v>18</v>
      </c>
      <c r="I47" s="94" t="s">
        <v>636</v>
      </c>
      <c r="J47" s="95">
        <v>11</v>
      </c>
      <c r="K47" s="94">
        <v>48</v>
      </c>
      <c r="L47" s="95">
        <v>2.8</v>
      </c>
      <c r="M47" s="92" t="s">
        <v>22</v>
      </c>
      <c r="N47" s="92" t="s">
        <v>19</v>
      </c>
      <c r="O47" s="91">
        <v>6.9</v>
      </c>
      <c r="P47" s="85">
        <v>36</v>
      </c>
      <c r="Q47" s="91">
        <v>1.9</v>
      </c>
      <c r="R47" s="91">
        <v>5</v>
      </c>
      <c r="T47"/>
    </row>
    <row r="48" spans="1:20" s="1" customFormat="1">
      <c r="A48" s="1" t="s">
        <v>344</v>
      </c>
      <c r="B48" s="93" t="s">
        <v>409</v>
      </c>
      <c r="C48" s="93" t="s">
        <v>19</v>
      </c>
      <c r="D48" s="93" t="s">
        <v>51</v>
      </c>
      <c r="E48" s="93" t="s">
        <v>21</v>
      </c>
      <c r="F48" s="93" t="s">
        <v>1271</v>
      </c>
      <c r="G48" s="94">
        <v>46</v>
      </c>
      <c r="H48" s="95">
        <v>15.3</v>
      </c>
      <c r="I48" s="94" t="s">
        <v>637</v>
      </c>
      <c r="J48" s="95">
        <v>12</v>
      </c>
      <c r="K48" s="94">
        <v>45</v>
      </c>
      <c r="L48" s="95">
        <v>3.4</v>
      </c>
      <c r="M48" s="92" t="s">
        <v>22</v>
      </c>
      <c r="N48" s="92" t="s">
        <v>19</v>
      </c>
      <c r="O48" s="91">
        <v>3.3</v>
      </c>
      <c r="P48" s="85">
        <v>49</v>
      </c>
      <c r="Q48" s="91">
        <v>1.3</v>
      </c>
      <c r="R48" s="91">
        <v>2</v>
      </c>
      <c r="T48"/>
    </row>
    <row r="49" spans="1:20" s="1" customFormat="1">
      <c r="A49" s="1" t="s">
        <v>345</v>
      </c>
      <c r="B49" s="93" t="s">
        <v>410</v>
      </c>
      <c r="C49" s="93" t="s">
        <v>1248</v>
      </c>
      <c r="D49" s="93" t="s">
        <v>54</v>
      </c>
      <c r="E49" s="93" t="s">
        <v>28</v>
      </c>
      <c r="F49" s="93" t="s">
        <v>1270</v>
      </c>
      <c r="G49" s="94">
        <v>37</v>
      </c>
      <c r="H49" s="95">
        <v>24.8</v>
      </c>
      <c r="I49" s="94" t="s">
        <v>638</v>
      </c>
      <c r="J49" s="95">
        <v>12</v>
      </c>
      <c r="K49" s="94">
        <v>45</v>
      </c>
      <c r="L49" s="95">
        <v>3.4</v>
      </c>
      <c r="M49" s="92" t="s">
        <v>22</v>
      </c>
      <c r="N49" s="92" t="s">
        <v>19</v>
      </c>
      <c r="O49" s="91">
        <v>12.8</v>
      </c>
      <c r="P49" s="85">
        <v>16</v>
      </c>
      <c r="Q49" s="91">
        <v>6.3</v>
      </c>
      <c r="R49" s="91">
        <v>6.5</v>
      </c>
      <c r="T49"/>
    </row>
    <row r="50" spans="1:20" s="1" customFormat="1">
      <c r="A50" s="1" t="s">
        <v>346</v>
      </c>
      <c r="B50" s="93" t="s">
        <v>411</v>
      </c>
      <c r="C50" s="93" t="s">
        <v>1249</v>
      </c>
      <c r="D50" s="93" t="s">
        <v>435</v>
      </c>
      <c r="E50" s="93" t="s">
        <v>21</v>
      </c>
      <c r="F50" s="93" t="s">
        <v>1205</v>
      </c>
      <c r="G50" s="94">
        <v>31</v>
      </c>
      <c r="H50" s="95">
        <v>26.5</v>
      </c>
      <c r="I50" s="94" t="s">
        <v>639</v>
      </c>
      <c r="J50" s="95">
        <v>16</v>
      </c>
      <c r="K50" s="94">
        <v>35</v>
      </c>
      <c r="L50" s="95">
        <v>5</v>
      </c>
      <c r="M50" s="92" t="s">
        <v>22</v>
      </c>
      <c r="N50" s="92" t="s">
        <v>41</v>
      </c>
      <c r="O50" s="91">
        <v>10.8</v>
      </c>
      <c r="P50" s="85">
        <v>20</v>
      </c>
      <c r="Q50" s="91">
        <v>3.8</v>
      </c>
      <c r="R50" s="91">
        <v>7</v>
      </c>
      <c r="T50"/>
    </row>
    <row r="51" spans="1:20" s="1" customFormat="1">
      <c r="A51" s="1" t="s">
        <v>347</v>
      </c>
      <c r="B51" s="93" t="s">
        <v>412</v>
      </c>
      <c r="C51" s="93" t="s">
        <v>1250</v>
      </c>
      <c r="D51" s="93" t="s">
        <v>23</v>
      </c>
      <c r="E51" s="93" t="s">
        <v>24</v>
      </c>
      <c r="F51" s="93" t="s">
        <v>1205</v>
      </c>
      <c r="G51" s="94">
        <v>49</v>
      </c>
      <c r="H51" s="95">
        <v>14.5</v>
      </c>
      <c r="I51" s="94" t="s">
        <v>640</v>
      </c>
      <c r="J51" s="95">
        <v>7</v>
      </c>
      <c r="K51" s="94">
        <v>53</v>
      </c>
      <c r="L51" s="95">
        <v>4.9000000000000004</v>
      </c>
      <c r="M51" s="92" t="s">
        <v>18</v>
      </c>
      <c r="N51" s="92" t="s">
        <v>19</v>
      </c>
      <c r="O51" s="91">
        <v>7.5</v>
      </c>
      <c r="P51" s="85">
        <v>33</v>
      </c>
      <c r="Q51" s="91">
        <v>2.5</v>
      </c>
      <c r="R51" s="91">
        <v>5</v>
      </c>
      <c r="T51"/>
    </row>
    <row r="52" spans="1:20" s="1" customFormat="1">
      <c r="A52" s="1" t="s">
        <v>348</v>
      </c>
      <c r="B52" s="93" t="s">
        <v>413</v>
      </c>
      <c r="C52" s="93" t="s">
        <v>1251</v>
      </c>
      <c r="D52" s="93" t="s">
        <v>56</v>
      </c>
      <c r="E52" s="93" t="s">
        <v>17</v>
      </c>
      <c r="F52" s="93" t="s">
        <v>1272</v>
      </c>
      <c r="G52" s="94">
        <v>61</v>
      </c>
      <c r="H52" s="95">
        <v>2.8</v>
      </c>
      <c r="I52" s="94" t="s">
        <v>641</v>
      </c>
      <c r="J52" s="95">
        <v>1</v>
      </c>
      <c r="K52" s="94">
        <v>67</v>
      </c>
      <c r="L52" s="95">
        <v>0.9</v>
      </c>
      <c r="M52" s="92" t="s">
        <v>18</v>
      </c>
      <c r="N52" s="92" t="s">
        <v>19</v>
      </c>
      <c r="O52" s="91">
        <v>1.5</v>
      </c>
      <c r="P52" s="85">
        <v>56</v>
      </c>
      <c r="Q52" s="91">
        <v>0</v>
      </c>
      <c r="R52" s="91">
        <v>1.5</v>
      </c>
      <c r="T52"/>
    </row>
    <row r="53" spans="1:20" s="1" customFormat="1">
      <c r="A53" s="1" t="s">
        <v>349</v>
      </c>
      <c r="B53" s="93" t="s">
        <v>414</v>
      </c>
      <c r="C53" s="93" t="s">
        <v>1252</v>
      </c>
      <c r="D53" s="93" t="s">
        <v>436</v>
      </c>
      <c r="E53" s="93" t="s">
        <v>28</v>
      </c>
      <c r="F53" s="93" t="s">
        <v>1205</v>
      </c>
      <c r="G53" s="94">
        <v>25</v>
      </c>
      <c r="H53" s="95">
        <v>31.5</v>
      </c>
      <c r="I53" s="94" t="s">
        <v>642</v>
      </c>
      <c r="J53" s="95">
        <v>23</v>
      </c>
      <c r="K53" s="94">
        <v>22</v>
      </c>
      <c r="L53" s="95">
        <v>6.1</v>
      </c>
      <c r="M53" s="92" t="s">
        <v>33</v>
      </c>
      <c r="N53" s="92" t="s">
        <v>19</v>
      </c>
      <c r="O53" s="91">
        <v>8.5</v>
      </c>
      <c r="P53" s="85">
        <v>29</v>
      </c>
      <c r="Q53" s="91">
        <v>2.5</v>
      </c>
      <c r="R53" s="91">
        <v>6</v>
      </c>
      <c r="T53"/>
    </row>
    <row r="54" spans="1:20" s="1" customFormat="1">
      <c r="A54" s="1" t="s">
        <v>350</v>
      </c>
      <c r="B54" s="93" t="s">
        <v>415</v>
      </c>
      <c r="C54" s="93" t="s">
        <v>1253</v>
      </c>
      <c r="D54" s="93" t="s">
        <v>57</v>
      </c>
      <c r="E54" s="93" t="s">
        <v>17</v>
      </c>
      <c r="F54" s="93" t="s">
        <v>1270</v>
      </c>
      <c r="G54" s="94">
        <v>52</v>
      </c>
      <c r="H54" s="95">
        <v>12</v>
      </c>
      <c r="I54" s="94" t="s">
        <v>643</v>
      </c>
      <c r="J54" s="95">
        <v>10</v>
      </c>
      <c r="K54" s="94">
        <v>50</v>
      </c>
      <c r="L54" s="95">
        <v>1.8</v>
      </c>
      <c r="M54" s="92" t="s">
        <v>22</v>
      </c>
      <c r="N54" s="92" t="s">
        <v>19</v>
      </c>
      <c r="O54" s="91">
        <v>2.2999999999999998</v>
      </c>
      <c r="P54" s="85">
        <v>52</v>
      </c>
      <c r="Q54" s="91">
        <v>1.3</v>
      </c>
      <c r="R54" s="91">
        <v>1</v>
      </c>
      <c r="T54"/>
    </row>
    <row r="55" spans="1:20" s="1" customFormat="1">
      <c r="A55" s="1" t="s">
        <v>351</v>
      </c>
      <c r="B55" s="93" t="s">
        <v>416</v>
      </c>
      <c r="C55" s="93" t="s">
        <v>1254</v>
      </c>
      <c r="D55" s="93" t="s">
        <v>23</v>
      </c>
      <c r="E55" s="93" t="s">
        <v>24</v>
      </c>
      <c r="F55" s="93" t="s">
        <v>1205</v>
      </c>
      <c r="G55" s="94">
        <v>28</v>
      </c>
      <c r="H55" s="95">
        <v>29.7</v>
      </c>
      <c r="I55" s="94" t="s">
        <v>644</v>
      </c>
      <c r="J55" s="95">
        <v>17</v>
      </c>
      <c r="K55" s="94">
        <v>34</v>
      </c>
      <c r="L55" s="95">
        <v>6.6</v>
      </c>
      <c r="M55" s="92" t="s">
        <v>22</v>
      </c>
      <c r="N55" s="92" t="s">
        <v>19</v>
      </c>
      <c r="O55" s="91">
        <v>13.1</v>
      </c>
      <c r="P55" s="85">
        <v>15</v>
      </c>
      <c r="Q55" s="91">
        <v>8.1</v>
      </c>
      <c r="R55" s="91">
        <v>5</v>
      </c>
      <c r="T55"/>
    </row>
    <row r="56" spans="1:20" s="1" customFormat="1">
      <c r="A56" s="1" t="s">
        <v>352</v>
      </c>
      <c r="B56" s="93" t="s">
        <v>417</v>
      </c>
      <c r="C56" s="93" t="s">
        <v>1255</v>
      </c>
      <c r="D56" s="93" t="s">
        <v>27</v>
      </c>
      <c r="E56" s="93" t="s">
        <v>28</v>
      </c>
      <c r="F56" s="93" t="s">
        <v>1205</v>
      </c>
      <c r="G56" s="94">
        <v>5</v>
      </c>
      <c r="H56" s="95">
        <v>56.7</v>
      </c>
      <c r="I56" s="94" t="s">
        <v>662</v>
      </c>
      <c r="J56" s="95">
        <v>31</v>
      </c>
      <c r="K56" s="94">
        <v>10</v>
      </c>
      <c r="L56" s="95">
        <v>10.5</v>
      </c>
      <c r="M56" s="92" t="s">
        <v>33</v>
      </c>
      <c r="N56" s="92" t="s">
        <v>41</v>
      </c>
      <c r="O56" s="91">
        <v>26</v>
      </c>
      <c r="P56" s="85">
        <v>3</v>
      </c>
      <c r="Q56" s="91">
        <v>12.5</v>
      </c>
      <c r="R56" s="91">
        <v>13.5</v>
      </c>
      <c r="T56"/>
    </row>
    <row r="57" spans="1:20" s="1" customFormat="1">
      <c r="A57" s="1" t="s">
        <v>353</v>
      </c>
      <c r="B57" s="93" t="s">
        <v>418</v>
      </c>
      <c r="C57" s="93" t="s">
        <v>19</v>
      </c>
      <c r="D57" s="93" t="s">
        <v>31</v>
      </c>
      <c r="E57" s="93" t="s">
        <v>21</v>
      </c>
      <c r="F57" s="93" t="s">
        <v>1271</v>
      </c>
      <c r="G57" s="94">
        <v>53</v>
      </c>
      <c r="H57" s="95">
        <v>10</v>
      </c>
      <c r="I57" s="94" t="s">
        <v>645</v>
      </c>
      <c r="J57" s="95">
        <v>10</v>
      </c>
      <c r="K57" s="94">
        <v>49</v>
      </c>
      <c r="L57" s="95">
        <v>2</v>
      </c>
      <c r="M57" s="92" t="s">
        <v>22</v>
      </c>
      <c r="N57" s="92" t="s">
        <v>19</v>
      </c>
      <c r="O57" s="91">
        <v>0</v>
      </c>
      <c r="P57" s="85">
        <v>62</v>
      </c>
      <c r="Q57" s="91">
        <v>0</v>
      </c>
      <c r="R57" s="91">
        <v>0</v>
      </c>
      <c r="T57"/>
    </row>
    <row r="58" spans="1:20" s="1" customFormat="1">
      <c r="A58" s="1" t="s">
        <v>354</v>
      </c>
      <c r="B58" s="93" t="s">
        <v>419</v>
      </c>
      <c r="C58" s="93" t="s">
        <v>1256</v>
      </c>
      <c r="D58" s="93" t="s">
        <v>35</v>
      </c>
      <c r="E58" s="93" t="s">
        <v>21</v>
      </c>
      <c r="F58" s="93" t="s">
        <v>1270</v>
      </c>
      <c r="G58" s="94">
        <v>45</v>
      </c>
      <c r="H58" s="95">
        <v>15.4</v>
      </c>
      <c r="I58" s="94" t="s">
        <v>646</v>
      </c>
      <c r="J58" s="95">
        <v>12</v>
      </c>
      <c r="K58" s="94">
        <v>44</v>
      </c>
      <c r="L58" s="95">
        <v>3.5</v>
      </c>
      <c r="M58" s="92" t="s">
        <v>22</v>
      </c>
      <c r="N58" s="92" t="s">
        <v>19</v>
      </c>
      <c r="O58" s="91">
        <v>3.3</v>
      </c>
      <c r="P58" s="85">
        <v>49</v>
      </c>
      <c r="Q58" s="91">
        <v>1.3</v>
      </c>
      <c r="R58" s="91">
        <v>2</v>
      </c>
      <c r="T58"/>
    </row>
    <row r="59" spans="1:20" s="1" customFormat="1">
      <c r="A59" s="1" t="s">
        <v>355</v>
      </c>
      <c r="B59" s="93" t="s">
        <v>420</v>
      </c>
      <c r="C59" s="93" t="s">
        <v>1257</v>
      </c>
      <c r="D59" s="93" t="s">
        <v>439</v>
      </c>
      <c r="E59" s="93" t="s">
        <v>30</v>
      </c>
      <c r="F59" s="93" t="s">
        <v>1271</v>
      </c>
      <c r="G59" s="94">
        <v>48</v>
      </c>
      <c r="H59" s="95">
        <v>14.9</v>
      </c>
      <c r="I59" s="94" t="s">
        <v>647</v>
      </c>
      <c r="J59" s="95">
        <v>14</v>
      </c>
      <c r="K59" s="94">
        <v>39</v>
      </c>
      <c r="L59" s="95">
        <v>5.0999999999999996</v>
      </c>
      <c r="M59" s="92" t="s">
        <v>22</v>
      </c>
      <c r="N59" s="92" t="s">
        <v>19</v>
      </c>
      <c r="O59" s="91">
        <v>0.5</v>
      </c>
      <c r="P59" s="85">
        <v>60</v>
      </c>
      <c r="Q59" s="91">
        <v>0</v>
      </c>
      <c r="R59" s="91">
        <v>0.5</v>
      </c>
      <c r="T59"/>
    </row>
    <row r="60" spans="1:20" s="1" customFormat="1">
      <c r="A60" s="1" t="s">
        <v>356</v>
      </c>
      <c r="B60" s="93" t="s">
        <v>421</v>
      </c>
      <c r="C60" s="93" t="s">
        <v>1258</v>
      </c>
      <c r="D60" s="93" t="s">
        <v>25</v>
      </c>
      <c r="E60" s="93" t="s">
        <v>26</v>
      </c>
      <c r="F60" s="93" t="s">
        <v>1205</v>
      </c>
      <c r="G60" s="94">
        <v>39</v>
      </c>
      <c r="H60" s="95">
        <v>22.3</v>
      </c>
      <c r="I60" s="94" t="s">
        <v>648</v>
      </c>
      <c r="J60" s="95">
        <v>14</v>
      </c>
      <c r="K60" s="94">
        <v>39</v>
      </c>
      <c r="L60" s="95">
        <v>5.2</v>
      </c>
      <c r="M60" s="92" t="s">
        <v>22</v>
      </c>
      <c r="N60" s="92" t="s">
        <v>19</v>
      </c>
      <c r="O60" s="91">
        <v>7.9</v>
      </c>
      <c r="P60" s="85">
        <v>31</v>
      </c>
      <c r="Q60" s="91">
        <v>1.9</v>
      </c>
      <c r="R60" s="91">
        <v>6</v>
      </c>
      <c r="T60"/>
    </row>
    <row r="61" spans="1:20" s="1" customFormat="1">
      <c r="A61" s="1" t="s">
        <v>357</v>
      </c>
      <c r="B61" s="93" t="s">
        <v>422</v>
      </c>
      <c r="C61" s="93" t="s">
        <v>1259</v>
      </c>
      <c r="D61" s="93" t="s">
        <v>53</v>
      </c>
      <c r="E61" s="93" t="s">
        <v>21</v>
      </c>
      <c r="F61" s="93" t="s">
        <v>1272</v>
      </c>
      <c r="G61" s="94">
        <v>40</v>
      </c>
      <c r="H61" s="95">
        <v>21.8</v>
      </c>
      <c r="I61" s="94" t="s">
        <v>649</v>
      </c>
      <c r="J61" s="95">
        <v>15</v>
      </c>
      <c r="K61" s="94">
        <v>38</v>
      </c>
      <c r="L61" s="95">
        <v>4.3</v>
      </c>
      <c r="M61" s="92" t="s">
        <v>22</v>
      </c>
      <c r="N61" s="92" t="s">
        <v>41</v>
      </c>
      <c r="O61" s="91">
        <v>7.1</v>
      </c>
      <c r="P61" s="85">
        <v>35</v>
      </c>
      <c r="Q61" s="91">
        <v>3.1</v>
      </c>
      <c r="R61" s="91">
        <v>4</v>
      </c>
      <c r="T61"/>
    </row>
    <row r="62" spans="1:20" s="1" customFormat="1">
      <c r="A62" s="1" t="s">
        <v>358</v>
      </c>
      <c r="B62" s="93" t="s">
        <v>423</v>
      </c>
      <c r="C62" s="93" t="s">
        <v>1260</v>
      </c>
      <c r="D62" s="93" t="s">
        <v>34</v>
      </c>
      <c r="E62" s="93" t="s">
        <v>21</v>
      </c>
      <c r="F62" s="93" t="s">
        <v>1205</v>
      </c>
      <c r="G62" s="94">
        <v>50</v>
      </c>
      <c r="H62" s="95">
        <v>13.4</v>
      </c>
      <c r="I62" s="94" t="s">
        <v>650</v>
      </c>
      <c r="J62" s="95">
        <v>11</v>
      </c>
      <c r="K62" s="94">
        <v>47</v>
      </c>
      <c r="L62" s="95">
        <v>3</v>
      </c>
      <c r="M62" s="92" t="s">
        <v>22</v>
      </c>
      <c r="N62" s="92" t="s">
        <v>19</v>
      </c>
      <c r="O62" s="91">
        <v>2</v>
      </c>
      <c r="P62" s="85">
        <v>53</v>
      </c>
      <c r="Q62" s="91">
        <v>0</v>
      </c>
      <c r="R62" s="91">
        <v>2</v>
      </c>
      <c r="T62"/>
    </row>
    <row r="63" spans="1:20" s="1" customFormat="1">
      <c r="A63" s="1" t="s">
        <v>359</v>
      </c>
      <c r="B63" s="93" t="s">
        <v>424</v>
      </c>
      <c r="C63" s="93" t="s">
        <v>1261</v>
      </c>
      <c r="D63" s="93" t="s">
        <v>34</v>
      </c>
      <c r="E63" s="93" t="s">
        <v>21</v>
      </c>
      <c r="F63" s="93" t="s">
        <v>1270</v>
      </c>
      <c r="G63" s="94">
        <v>37</v>
      </c>
      <c r="H63" s="95">
        <v>24.8</v>
      </c>
      <c r="I63" s="94" t="s">
        <v>651</v>
      </c>
      <c r="J63" s="95">
        <v>15</v>
      </c>
      <c r="K63" s="94">
        <v>37</v>
      </c>
      <c r="L63" s="95">
        <v>5.8</v>
      </c>
      <c r="M63" s="92" t="s">
        <v>22</v>
      </c>
      <c r="N63" s="92" t="s">
        <v>19</v>
      </c>
      <c r="O63" s="91">
        <v>9.5</v>
      </c>
      <c r="P63" s="85">
        <v>27</v>
      </c>
      <c r="Q63" s="91">
        <v>0</v>
      </c>
      <c r="R63" s="91">
        <v>9.5</v>
      </c>
      <c r="T63"/>
    </row>
    <row r="64" spans="1:20" s="1" customFormat="1">
      <c r="A64" s="1" t="s">
        <v>360</v>
      </c>
      <c r="B64" s="93" t="s">
        <v>425</v>
      </c>
      <c r="C64" s="93" t="s">
        <v>19</v>
      </c>
      <c r="D64" s="93" t="s">
        <v>48</v>
      </c>
      <c r="E64" s="93" t="s">
        <v>30</v>
      </c>
      <c r="F64" s="93" t="s">
        <v>1205</v>
      </c>
      <c r="G64" s="94">
        <v>59</v>
      </c>
      <c r="H64" s="95">
        <v>3.1</v>
      </c>
      <c r="I64" s="94" t="s">
        <v>652</v>
      </c>
      <c r="J64" s="95">
        <v>2</v>
      </c>
      <c r="K64" s="94">
        <v>59</v>
      </c>
      <c r="L64" s="95">
        <v>1.5</v>
      </c>
      <c r="M64" s="92" t="s">
        <v>18</v>
      </c>
      <c r="N64" s="92" t="s">
        <v>19</v>
      </c>
      <c r="O64" s="91">
        <v>1</v>
      </c>
      <c r="P64" s="85">
        <v>57</v>
      </c>
      <c r="Q64" s="91">
        <v>0</v>
      </c>
      <c r="R64" s="91">
        <v>1</v>
      </c>
      <c r="T64"/>
    </row>
    <row r="65" spans="1:20" s="1" customFormat="1">
      <c r="A65" s="1" t="s">
        <v>361</v>
      </c>
      <c r="B65" s="93" t="s">
        <v>426</v>
      </c>
      <c r="C65" s="93" t="s">
        <v>1262</v>
      </c>
      <c r="D65" s="93" t="s">
        <v>436</v>
      </c>
      <c r="E65" s="93" t="s">
        <v>28</v>
      </c>
      <c r="F65" s="93" t="s">
        <v>1271</v>
      </c>
      <c r="G65" s="94">
        <v>30</v>
      </c>
      <c r="H65" s="95">
        <v>27.4</v>
      </c>
      <c r="I65" s="94" t="s">
        <v>653</v>
      </c>
      <c r="J65" s="95">
        <v>17</v>
      </c>
      <c r="K65" s="94">
        <v>32</v>
      </c>
      <c r="L65" s="95">
        <v>7</v>
      </c>
      <c r="M65" s="92" t="s">
        <v>22</v>
      </c>
      <c r="N65" s="92" t="s">
        <v>19</v>
      </c>
      <c r="O65" s="91">
        <v>10.3</v>
      </c>
      <c r="P65" s="85">
        <v>23</v>
      </c>
      <c r="Q65" s="91">
        <v>3.8</v>
      </c>
      <c r="R65" s="91">
        <v>6.5</v>
      </c>
      <c r="T65"/>
    </row>
    <row r="66" spans="1:20" s="1" customFormat="1">
      <c r="A66" s="1" t="s">
        <v>362</v>
      </c>
      <c r="B66" s="93" t="s">
        <v>427</v>
      </c>
      <c r="C66" s="93" t="s">
        <v>1263</v>
      </c>
      <c r="D66" s="93" t="s">
        <v>440</v>
      </c>
      <c r="E66" s="93" t="s">
        <v>28</v>
      </c>
      <c r="F66" s="93" t="s">
        <v>1271</v>
      </c>
      <c r="G66" s="94">
        <v>7</v>
      </c>
      <c r="H66" s="95">
        <v>51.6</v>
      </c>
      <c r="I66" s="94" t="s">
        <v>654</v>
      </c>
      <c r="J66" s="95">
        <v>36</v>
      </c>
      <c r="K66" s="94">
        <v>5</v>
      </c>
      <c r="L66" s="95">
        <v>9.1999999999999993</v>
      </c>
      <c r="M66" s="92" t="s">
        <v>40</v>
      </c>
      <c r="N66" s="92" t="s">
        <v>41</v>
      </c>
      <c r="O66" s="91">
        <v>15.6</v>
      </c>
      <c r="P66" s="85">
        <v>11</v>
      </c>
      <c r="Q66" s="91">
        <v>3.1</v>
      </c>
      <c r="R66" s="91">
        <v>12.5</v>
      </c>
      <c r="T66"/>
    </row>
    <row r="67" spans="1:20" s="1" customFormat="1">
      <c r="A67" s="1" t="s">
        <v>363</v>
      </c>
      <c r="B67" s="93" t="s">
        <v>428</v>
      </c>
      <c r="C67" s="93" t="s">
        <v>19</v>
      </c>
      <c r="D67" s="93" t="s">
        <v>441</v>
      </c>
      <c r="E67" s="93" t="s">
        <v>21</v>
      </c>
      <c r="F67" s="93" t="s">
        <v>1271</v>
      </c>
      <c r="G67" s="94">
        <v>62</v>
      </c>
      <c r="H67" s="95">
        <v>2.2999999999999998</v>
      </c>
      <c r="I67" s="94" t="s">
        <v>655</v>
      </c>
      <c r="J67" s="95">
        <v>2</v>
      </c>
      <c r="K67" s="94">
        <v>58</v>
      </c>
      <c r="L67" s="95">
        <v>1.6</v>
      </c>
      <c r="M67" s="92" t="s">
        <v>18</v>
      </c>
      <c r="N67" s="92" t="s">
        <v>19</v>
      </c>
      <c r="O67" s="91">
        <v>0</v>
      </c>
      <c r="P67" s="85">
        <v>62</v>
      </c>
      <c r="Q67" s="91">
        <v>0</v>
      </c>
      <c r="R67" s="91">
        <v>0</v>
      </c>
      <c r="T67"/>
    </row>
    <row r="68" spans="1:20" s="1" customFormat="1">
      <c r="A68" s="1" t="s">
        <v>364</v>
      </c>
      <c r="B68" s="93" t="s">
        <v>429</v>
      </c>
      <c r="C68" s="93" t="s">
        <v>1264</v>
      </c>
      <c r="D68" s="93" t="s">
        <v>23</v>
      </c>
      <c r="E68" s="93" t="s">
        <v>24</v>
      </c>
      <c r="F68" s="93" t="s">
        <v>1205</v>
      </c>
      <c r="G68" s="94">
        <v>35</v>
      </c>
      <c r="H68" s="95">
        <v>25</v>
      </c>
      <c r="I68" s="94" t="s">
        <v>656</v>
      </c>
      <c r="J68" s="95">
        <v>17</v>
      </c>
      <c r="K68" s="94">
        <v>31</v>
      </c>
      <c r="L68" s="95">
        <v>7.2</v>
      </c>
      <c r="M68" s="92" t="s">
        <v>22</v>
      </c>
      <c r="N68" s="92" t="s">
        <v>19</v>
      </c>
      <c r="O68" s="91">
        <v>7.6</v>
      </c>
      <c r="P68" s="85">
        <v>32</v>
      </c>
      <c r="Q68" s="91">
        <v>0.6</v>
      </c>
      <c r="R68" s="91">
        <v>7</v>
      </c>
      <c r="T68"/>
    </row>
    <row r="69" spans="1:20" s="1" customFormat="1">
      <c r="A69" s="1" t="s">
        <v>365</v>
      </c>
      <c r="B69" s="93" t="s">
        <v>430</v>
      </c>
      <c r="C69" s="93" t="s">
        <v>1265</v>
      </c>
      <c r="D69" s="93" t="s">
        <v>23</v>
      </c>
      <c r="E69" s="93" t="s">
        <v>24</v>
      </c>
      <c r="F69" s="93" t="s">
        <v>1205</v>
      </c>
      <c r="G69" s="94">
        <v>21</v>
      </c>
      <c r="H69" s="95">
        <v>33.4</v>
      </c>
      <c r="I69" s="94" t="s">
        <v>657</v>
      </c>
      <c r="J69" s="95">
        <v>22</v>
      </c>
      <c r="K69" s="94">
        <v>25</v>
      </c>
      <c r="L69" s="95">
        <v>5.6</v>
      </c>
      <c r="M69" s="92" t="s">
        <v>33</v>
      </c>
      <c r="N69" s="92" t="s">
        <v>19</v>
      </c>
      <c r="O69" s="91">
        <v>11.1</v>
      </c>
      <c r="P69" s="85">
        <v>19</v>
      </c>
      <c r="Q69" s="91">
        <v>5.6</v>
      </c>
      <c r="R69" s="91">
        <v>5.5</v>
      </c>
      <c r="T69"/>
    </row>
    <row r="70" spans="1:20" s="1" customFormat="1">
      <c r="A70" s="1" t="s">
        <v>366</v>
      </c>
      <c r="B70" s="93" t="s">
        <v>431</v>
      </c>
      <c r="C70" s="93" t="s">
        <v>1266</v>
      </c>
      <c r="D70" s="93" t="s">
        <v>23</v>
      </c>
      <c r="E70" s="93" t="s">
        <v>24</v>
      </c>
      <c r="F70" s="93" t="s">
        <v>1205</v>
      </c>
      <c r="G70" s="94">
        <v>23</v>
      </c>
      <c r="H70" s="95">
        <v>32</v>
      </c>
      <c r="I70" s="94" t="s">
        <v>432</v>
      </c>
      <c r="J70" s="95">
        <v>15</v>
      </c>
      <c r="K70" s="94">
        <v>36</v>
      </c>
      <c r="L70" s="95">
        <v>5.8</v>
      </c>
      <c r="M70" s="92" t="s">
        <v>22</v>
      </c>
      <c r="N70" s="92" t="s">
        <v>19</v>
      </c>
      <c r="O70" s="91">
        <v>16.600000000000001</v>
      </c>
      <c r="P70" s="85">
        <v>10</v>
      </c>
      <c r="Q70" s="91">
        <v>10.6</v>
      </c>
      <c r="R70" s="91">
        <v>6</v>
      </c>
      <c r="T70"/>
    </row>
  </sheetData>
  <autoFilter ref="B2:R69" xr:uid="{97FD7120-3E78-418B-9B70-D19C496B83F0}">
    <sortState xmlns:xlrd2="http://schemas.microsoft.com/office/spreadsheetml/2017/richdata2" ref="B3:R69">
      <sortCondition ref="B2:B69"/>
    </sortState>
  </autoFilter>
  <mergeCells count="2">
    <mergeCell ref="G1:R1"/>
    <mergeCell ref="B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1BA71-DCE3-4D4D-A487-B152996A1E32}">
  <sheetPr codeName="Sheet3"/>
  <dimension ref="A1:BJ74"/>
  <sheetViews>
    <sheetView topLeftCell="B1" zoomScale="55" zoomScaleNormal="55" workbookViewId="0">
      <selection sqref="A1:A1048576"/>
    </sheetView>
  </sheetViews>
  <sheetFormatPr defaultRowHeight="15" customHeight="1"/>
  <cols>
    <col min="1" max="1" width="8.7265625" hidden="1" customWidth="1"/>
    <col min="2" max="2" width="53.26953125" customWidth="1"/>
    <col min="3" max="3" width="16.1796875" bestFit="1" customWidth="1"/>
    <col min="4" max="4" width="23.453125" customWidth="1"/>
    <col min="5" max="5" width="23.7265625" bestFit="1" customWidth="1"/>
    <col min="6" max="6" width="18.1796875" customWidth="1"/>
    <col min="7" max="7" width="14" customWidth="1"/>
    <col min="8" max="8" width="14.54296875" customWidth="1"/>
    <col min="9" max="10" width="13.81640625" customWidth="1"/>
    <col min="11" max="12" width="13.453125" customWidth="1"/>
    <col min="13" max="13" width="14" customWidth="1"/>
    <col min="14" max="62" width="13.453125" customWidth="1"/>
  </cols>
  <sheetData>
    <row r="1" spans="1:62" ht="150.65" customHeight="1">
      <c r="B1" s="137" t="s">
        <v>1267</v>
      </c>
      <c r="C1" s="138"/>
      <c r="D1" s="138"/>
      <c r="E1" s="138"/>
      <c r="F1" s="139"/>
      <c r="G1" s="140" t="s">
        <v>59</v>
      </c>
      <c r="H1" s="141"/>
      <c r="I1" s="141"/>
      <c r="J1" s="141"/>
      <c r="K1" s="141"/>
      <c r="L1" s="141"/>
      <c r="M1" s="142"/>
      <c r="N1" s="143" t="s">
        <v>297</v>
      </c>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5"/>
    </row>
    <row r="2" spans="1:62" ht="23.5" customHeight="1">
      <c r="B2" s="156" t="s">
        <v>1</v>
      </c>
      <c r="C2" s="132" t="s">
        <v>2</v>
      </c>
      <c r="D2" s="132" t="s">
        <v>3</v>
      </c>
      <c r="E2" s="132" t="s">
        <v>4</v>
      </c>
      <c r="F2" s="133" t="s">
        <v>442</v>
      </c>
      <c r="G2" s="134" t="s">
        <v>60</v>
      </c>
      <c r="H2" s="134" t="s">
        <v>61</v>
      </c>
      <c r="I2" s="146" t="s">
        <v>62</v>
      </c>
      <c r="J2" s="147"/>
      <c r="K2" s="147"/>
      <c r="L2" s="147"/>
      <c r="M2" s="148"/>
      <c r="N2" s="153" t="s">
        <v>63</v>
      </c>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5"/>
    </row>
    <row r="3" spans="1:62" ht="26.15" customHeight="1">
      <c r="B3" s="156"/>
      <c r="C3" s="132"/>
      <c r="D3" s="132"/>
      <c r="E3" s="132"/>
      <c r="F3" s="133"/>
      <c r="G3" s="135"/>
      <c r="H3" s="135"/>
      <c r="I3" s="131" t="s">
        <v>11</v>
      </c>
      <c r="J3" s="131"/>
      <c r="K3" s="131" t="s">
        <v>12</v>
      </c>
      <c r="L3" s="131"/>
      <c r="M3" s="62" t="s">
        <v>64</v>
      </c>
      <c r="N3" s="149" t="s">
        <v>65</v>
      </c>
      <c r="O3" s="149"/>
      <c r="P3" s="149"/>
      <c r="Q3" s="149"/>
      <c r="R3" s="149"/>
      <c r="S3" s="149"/>
      <c r="T3" s="131" t="s">
        <v>66</v>
      </c>
      <c r="U3" s="131"/>
      <c r="V3" s="131"/>
      <c r="W3" s="131"/>
      <c r="X3" s="131"/>
      <c r="Y3" s="131"/>
      <c r="Z3" s="149" t="s">
        <v>67</v>
      </c>
      <c r="AA3" s="149"/>
      <c r="AB3" s="149"/>
      <c r="AC3" s="149"/>
      <c r="AD3" s="150" t="s">
        <v>68</v>
      </c>
      <c r="AE3" s="151"/>
      <c r="AF3" s="151"/>
      <c r="AG3" s="151"/>
      <c r="AH3" s="151"/>
      <c r="AI3" s="151"/>
      <c r="AJ3" s="152"/>
      <c r="AK3" s="149" t="s">
        <v>69</v>
      </c>
      <c r="AL3" s="149"/>
      <c r="AM3" s="149"/>
      <c r="AN3" s="149"/>
      <c r="AO3" s="149"/>
      <c r="AP3" s="149"/>
      <c r="AQ3" s="149"/>
      <c r="AR3" s="149"/>
      <c r="AS3" s="131" t="s">
        <v>70</v>
      </c>
      <c r="AT3" s="131"/>
      <c r="AU3" s="131"/>
      <c r="AV3" s="131"/>
      <c r="AW3" s="149" t="s">
        <v>71</v>
      </c>
      <c r="AX3" s="149"/>
      <c r="AY3" s="149"/>
      <c r="AZ3" s="149"/>
      <c r="BA3" s="131" t="s">
        <v>72</v>
      </c>
      <c r="BB3" s="131"/>
      <c r="BC3" s="131"/>
      <c r="BD3" s="131"/>
      <c r="BE3" s="131"/>
      <c r="BF3" s="131"/>
      <c r="BG3" s="149" t="s">
        <v>73</v>
      </c>
      <c r="BH3" s="149"/>
      <c r="BI3" s="149"/>
      <c r="BJ3" s="149"/>
    </row>
    <row r="4" spans="1:62" ht="78.75" customHeight="1">
      <c r="A4" t="s">
        <v>296</v>
      </c>
      <c r="B4" s="156"/>
      <c r="C4" s="132"/>
      <c r="D4" s="132"/>
      <c r="E4" s="132"/>
      <c r="F4" s="133"/>
      <c r="G4" s="136"/>
      <c r="H4" s="136"/>
      <c r="I4" s="66" t="s">
        <v>74</v>
      </c>
      <c r="J4" s="66" t="s">
        <v>75</v>
      </c>
      <c r="K4" s="66" t="s">
        <v>76</v>
      </c>
      <c r="L4" s="66" t="s">
        <v>77</v>
      </c>
      <c r="M4" s="66" t="s">
        <v>78</v>
      </c>
      <c r="N4" s="64" t="s">
        <v>443</v>
      </c>
      <c r="O4" s="64" t="s">
        <v>444</v>
      </c>
      <c r="P4" s="64" t="s">
        <v>445</v>
      </c>
      <c r="Q4" s="64" t="s">
        <v>446</v>
      </c>
      <c r="R4" s="67" t="s">
        <v>79</v>
      </c>
      <c r="S4" s="67" t="s">
        <v>80</v>
      </c>
      <c r="T4" s="63" t="s">
        <v>447</v>
      </c>
      <c r="U4" s="63" t="s">
        <v>448</v>
      </c>
      <c r="V4" s="63" t="s">
        <v>449</v>
      </c>
      <c r="W4" s="63" t="s">
        <v>450</v>
      </c>
      <c r="X4" s="67" t="s">
        <v>81</v>
      </c>
      <c r="Y4" s="67" t="s">
        <v>82</v>
      </c>
      <c r="Z4" s="64" t="s">
        <v>451</v>
      </c>
      <c r="AA4" s="64" t="s">
        <v>452</v>
      </c>
      <c r="AB4" s="67" t="s">
        <v>83</v>
      </c>
      <c r="AC4" s="67" t="s">
        <v>84</v>
      </c>
      <c r="AD4" s="63" t="s">
        <v>453</v>
      </c>
      <c r="AE4" s="63" t="s">
        <v>454</v>
      </c>
      <c r="AF4" s="63" t="s">
        <v>455</v>
      </c>
      <c r="AG4" s="63" t="s">
        <v>456</v>
      </c>
      <c r="AH4" s="63" t="s">
        <v>457</v>
      </c>
      <c r="AI4" s="67" t="s">
        <v>85</v>
      </c>
      <c r="AJ4" s="67" t="s">
        <v>86</v>
      </c>
      <c r="AK4" s="64" t="s">
        <v>87</v>
      </c>
      <c r="AL4" s="64" t="s">
        <v>109</v>
      </c>
      <c r="AM4" s="64" t="s">
        <v>88</v>
      </c>
      <c r="AN4" s="64" t="s">
        <v>89</v>
      </c>
      <c r="AO4" s="64" t="s">
        <v>458</v>
      </c>
      <c r="AP4" s="64" t="s">
        <v>459</v>
      </c>
      <c r="AQ4" s="68" t="s">
        <v>90</v>
      </c>
      <c r="AR4" s="68" t="s">
        <v>91</v>
      </c>
      <c r="AS4" s="63" t="s">
        <v>92</v>
      </c>
      <c r="AT4" s="63" t="s">
        <v>93</v>
      </c>
      <c r="AU4" s="68" t="s">
        <v>94</v>
      </c>
      <c r="AV4" s="68" t="s">
        <v>95</v>
      </c>
      <c r="AW4" s="64" t="s">
        <v>96</v>
      </c>
      <c r="AX4" s="64" t="s">
        <v>97</v>
      </c>
      <c r="AY4" s="68" t="s">
        <v>98</v>
      </c>
      <c r="AZ4" s="68" t="s">
        <v>99</v>
      </c>
      <c r="BA4" s="63" t="s">
        <v>100</v>
      </c>
      <c r="BB4" s="63" t="s">
        <v>101</v>
      </c>
      <c r="BC4" s="63" t="s">
        <v>102</v>
      </c>
      <c r="BD4" s="63" t="s">
        <v>460</v>
      </c>
      <c r="BE4" s="69" t="s">
        <v>103</v>
      </c>
      <c r="BF4" s="69" t="s">
        <v>104</v>
      </c>
      <c r="BG4" s="64" t="s">
        <v>461</v>
      </c>
      <c r="BH4" s="64" t="s">
        <v>462</v>
      </c>
      <c r="BI4" s="70" t="s">
        <v>105</v>
      </c>
      <c r="BJ4" s="70" t="s">
        <v>106</v>
      </c>
    </row>
    <row r="5" spans="1:62" ht="14.5">
      <c r="A5" s="1" t="s">
        <v>299</v>
      </c>
      <c r="B5" s="93" t="s">
        <v>367</v>
      </c>
      <c r="C5" s="93" t="s">
        <v>1206</v>
      </c>
      <c r="D5" s="93" t="s">
        <v>433</v>
      </c>
      <c r="E5" s="93" t="s">
        <v>21</v>
      </c>
      <c r="F5" s="93" t="s">
        <v>1205</v>
      </c>
      <c r="G5" s="96">
        <v>13.1</v>
      </c>
      <c r="H5" s="97">
        <v>43</v>
      </c>
      <c r="I5" s="96" t="s">
        <v>22</v>
      </c>
      <c r="J5" s="96">
        <v>5</v>
      </c>
      <c r="K5" s="96" t="s">
        <v>19</v>
      </c>
      <c r="L5" s="96">
        <v>0</v>
      </c>
      <c r="M5" s="96">
        <v>4.2</v>
      </c>
      <c r="N5" s="96">
        <v>0</v>
      </c>
      <c r="O5" s="96">
        <v>0</v>
      </c>
      <c r="P5" s="96">
        <v>0</v>
      </c>
      <c r="Q5" s="96">
        <v>0</v>
      </c>
      <c r="R5" s="96">
        <v>0</v>
      </c>
      <c r="S5" s="97">
        <v>51</v>
      </c>
      <c r="T5" s="71">
        <v>0</v>
      </c>
      <c r="U5" s="71">
        <v>31.8</v>
      </c>
      <c r="V5" s="71">
        <v>91.7</v>
      </c>
      <c r="W5" s="71">
        <v>15.3</v>
      </c>
      <c r="X5" s="71">
        <v>38.299999999999997</v>
      </c>
      <c r="Y5" s="90">
        <v>12</v>
      </c>
      <c r="Z5" s="71">
        <v>0</v>
      </c>
      <c r="AA5" s="71">
        <v>50</v>
      </c>
      <c r="AB5" s="71">
        <v>14.8</v>
      </c>
      <c r="AC5" s="90">
        <v>19</v>
      </c>
      <c r="AD5" s="71">
        <v>0</v>
      </c>
      <c r="AE5" s="71">
        <v>0</v>
      </c>
      <c r="AF5" s="71">
        <v>0</v>
      </c>
      <c r="AG5" s="71">
        <v>50</v>
      </c>
      <c r="AH5" s="71">
        <v>0</v>
      </c>
      <c r="AI5" s="71">
        <v>22.7</v>
      </c>
      <c r="AJ5" s="90">
        <v>22</v>
      </c>
      <c r="AK5" s="71">
        <v>100</v>
      </c>
      <c r="AL5" s="71">
        <v>0</v>
      </c>
      <c r="AM5" s="71">
        <v>27.5</v>
      </c>
      <c r="AN5" s="71">
        <v>0</v>
      </c>
      <c r="AO5" s="71">
        <v>0</v>
      </c>
      <c r="AP5" s="71">
        <v>33.799999999999997</v>
      </c>
      <c r="AQ5" s="71">
        <v>32</v>
      </c>
      <c r="AR5" s="90">
        <v>50</v>
      </c>
      <c r="AS5" s="71">
        <v>0</v>
      </c>
      <c r="AT5" s="71">
        <v>0</v>
      </c>
      <c r="AU5" s="71">
        <v>0</v>
      </c>
      <c r="AV5" s="90">
        <v>43</v>
      </c>
      <c r="AW5" s="71">
        <v>0</v>
      </c>
      <c r="AX5" s="71">
        <v>0</v>
      </c>
      <c r="AY5" s="71">
        <v>0</v>
      </c>
      <c r="AZ5" s="90">
        <v>53</v>
      </c>
      <c r="BA5" s="71">
        <v>0</v>
      </c>
      <c r="BB5" s="71">
        <v>0</v>
      </c>
      <c r="BC5" s="71">
        <v>0</v>
      </c>
      <c r="BD5" s="71">
        <v>25</v>
      </c>
      <c r="BE5" s="71">
        <v>5</v>
      </c>
      <c r="BF5" s="90">
        <v>64</v>
      </c>
      <c r="BG5" s="71">
        <v>0</v>
      </c>
      <c r="BH5" s="71">
        <v>45</v>
      </c>
      <c r="BI5" s="71">
        <v>22.5</v>
      </c>
      <c r="BJ5" s="90">
        <v>42</v>
      </c>
    </row>
    <row r="6" spans="1:62" ht="14.5">
      <c r="A6" s="1" t="s">
        <v>300</v>
      </c>
      <c r="B6" s="93" t="s">
        <v>368</v>
      </c>
      <c r="C6" s="93" t="s">
        <v>1207</v>
      </c>
      <c r="D6" s="93" t="s">
        <v>23</v>
      </c>
      <c r="E6" s="93" t="s">
        <v>24</v>
      </c>
      <c r="F6" s="93" t="s">
        <v>1205</v>
      </c>
      <c r="G6" s="96">
        <v>25.6</v>
      </c>
      <c r="H6" s="97">
        <v>17</v>
      </c>
      <c r="I6" s="96" t="s">
        <v>33</v>
      </c>
      <c r="J6" s="96">
        <v>10</v>
      </c>
      <c r="K6" s="96" t="s">
        <v>41</v>
      </c>
      <c r="L6" s="96">
        <v>1</v>
      </c>
      <c r="M6" s="96">
        <v>7</v>
      </c>
      <c r="N6" s="96">
        <v>50</v>
      </c>
      <c r="O6" s="96">
        <v>0</v>
      </c>
      <c r="P6" s="96">
        <v>50</v>
      </c>
      <c r="Q6" s="96">
        <v>49.4</v>
      </c>
      <c r="R6" s="96">
        <v>44.8</v>
      </c>
      <c r="S6" s="97">
        <v>16</v>
      </c>
      <c r="T6" s="71">
        <v>77.8</v>
      </c>
      <c r="U6" s="71">
        <v>5.5</v>
      </c>
      <c r="V6" s="71">
        <v>53.6</v>
      </c>
      <c r="W6" s="71">
        <v>0</v>
      </c>
      <c r="X6" s="71">
        <v>27.9</v>
      </c>
      <c r="Y6" s="90">
        <v>20</v>
      </c>
      <c r="Z6" s="71">
        <v>0</v>
      </c>
      <c r="AA6" s="71">
        <v>50</v>
      </c>
      <c r="AB6" s="71">
        <v>14.9</v>
      </c>
      <c r="AC6" s="90">
        <v>18</v>
      </c>
      <c r="AD6" s="71">
        <v>0</v>
      </c>
      <c r="AE6" s="71">
        <v>0</v>
      </c>
      <c r="AF6" s="71">
        <v>0</v>
      </c>
      <c r="AG6" s="71">
        <v>50</v>
      </c>
      <c r="AH6" s="71">
        <v>0</v>
      </c>
      <c r="AI6" s="71">
        <v>21.7</v>
      </c>
      <c r="AJ6" s="90">
        <v>23</v>
      </c>
      <c r="AK6" s="71">
        <v>100</v>
      </c>
      <c r="AL6" s="71">
        <v>0</v>
      </c>
      <c r="AM6" s="71">
        <v>50</v>
      </c>
      <c r="AN6" s="71">
        <v>100</v>
      </c>
      <c r="AO6" s="71">
        <v>0</v>
      </c>
      <c r="AP6" s="71">
        <v>73.8</v>
      </c>
      <c r="AQ6" s="71">
        <v>55.9</v>
      </c>
      <c r="AR6" s="90">
        <v>24</v>
      </c>
      <c r="AS6" s="71">
        <v>20</v>
      </c>
      <c r="AT6" s="71">
        <v>27.5</v>
      </c>
      <c r="AU6" s="71">
        <v>23.8</v>
      </c>
      <c r="AV6" s="90">
        <v>25</v>
      </c>
      <c r="AW6" s="71">
        <v>0</v>
      </c>
      <c r="AX6" s="71">
        <v>32.5</v>
      </c>
      <c r="AY6" s="71">
        <v>16.3</v>
      </c>
      <c r="AZ6" s="90">
        <v>34</v>
      </c>
      <c r="BA6" s="71">
        <v>80</v>
      </c>
      <c r="BB6" s="71">
        <v>100</v>
      </c>
      <c r="BC6" s="71">
        <v>70</v>
      </c>
      <c r="BD6" s="71">
        <v>0</v>
      </c>
      <c r="BE6" s="71">
        <v>70</v>
      </c>
      <c r="BF6" s="90">
        <v>6</v>
      </c>
      <c r="BG6" s="71">
        <v>0</v>
      </c>
      <c r="BH6" s="71">
        <v>83.8</v>
      </c>
      <c r="BI6" s="71">
        <v>41.9</v>
      </c>
      <c r="BJ6" s="90">
        <v>20</v>
      </c>
    </row>
    <row r="7" spans="1:62" ht="14.5">
      <c r="A7" s="1" t="s">
        <v>301</v>
      </c>
      <c r="B7" s="93" t="s">
        <v>369</v>
      </c>
      <c r="C7" s="93" t="s">
        <v>1208</v>
      </c>
      <c r="D7" s="93" t="s">
        <v>20</v>
      </c>
      <c r="E7" s="93" t="s">
        <v>21</v>
      </c>
      <c r="F7" s="93" t="s">
        <v>1205</v>
      </c>
      <c r="G7" s="96">
        <v>23</v>
      </c>
      <c r="H7" s="97">
        <v>22</v>
      </c>
      <c r="I7" s="96" t="s">
        <v>33</v>
      </c>
      <c r="J7" s="96">
        <v>10</v>
      </c>
      <c r="K7" s="96" t="s">
        <v>19</v>
      </c>
      <c r="L7" s="96">
        <v>0</v>
      </c>
      <c r="M7" s="96">
        <v>6.1</v>
      </c>
      <c r="N7" s="96">
        <v>69</v>
      </c>
      <c r="O7" s="96">
        <v>0</v>
      </c>
      <c r="P7" s="96">
        <v>50</v>
      </c>
      <c r="Q7" s="96">
        <v>86.4</v>
      </c>
      <c r="R7" s="96">
        <v>64.8</v>
      </c>
      <c r="S7" s="97">
        <v>12</v>
      </c>
      <c r="T7" s="71">
        <v>7.2</v>
      </c>
      <c r="U7" s="71">
        <v>0</v>
      </c>
      <c r="V7" s="71">
        <v>11.7</v>
      </c>
      <c r="W7" s="71">
        <v>0.7</v>
      </c>
      <c r="X7" s="71">
        <v>4.5</v>
      </c>
      <c r="Y7" s="90">
        <v>57</v>
      </c>
      <c r="Z7" s="71">
        <v>0</v>
      </c>
      <c r="AA7" s="71">
        <v>0</v>
      </c>
      <c r="AB7" s="71">
        <v>0</v>
      </c>
      <c r="AC7" s="90">
        <v>26</v>
      </c>
      <c r="AD7" s="71">
        <v>0</v>
      </c>
      <c r="AE7" s="71">
        <v>0</v>
      </c>
      <c r="AF7" s="71">
        <v>0</v>
      </c>
      <c r="AG7" s="71">
        <v>50</v>
      </c>
      <c r="AH7" s="71">
        <v>0</v>
      </c>
      <c r="AI7" s="71">
        <v>26.7</v>
      </c>
      <c r="AJ7" s="90">
        <v>18</v>
      </c>
      <c r="AK7" s="71">
        <v>100</v>
      </c>
      <c r="AL7" s="71">
        <v>50</v>
      </c>
      <c r="AM7" s="71">
        <v>70</v>
      </c>
      <c r="AN7" s="71">
        <v>87.5</v>
      </c>
      <c r="AO7" s="71">
        <v>0</v>
      </c>
      <c r="AP7" s="71">
        <v>78.8</v>
      </c>
      <c r="AQ7" s="71">
        <v>65.3</v>
      </c>
      <c r="AR7" s="90">
        <v>8</v>
      </c>
      <c r="AS7" s="71">
        <v>7.5</v>
      </c>
      <c r="AT7" s="71">
        <v>0</v>
      </c>
      <c r="AU7" s="71">
        <v>3.8</v>
      </c>
      <c r="AV7" s="90">
        <v>40</v>
      </c>
      <c r="AW7" s="71">
        <v>7.5</v>
      </c>
      <c r="AX7" s="71">
        <v>45</v>
      </c>
      <c r="AY7" s="71">
        <v>26.3</v>
      </c>
      <c r="AZ7" s="90">
        <v>29</v>
      </c>
      <c r="BA7" s="71">
        <v>85</v>
      </c>
      <c r="BB7" s="71">
        <v>100</v>
      </c>
      <c r="BC7" s="71">
        <v>45</v>
      </c>
      <c r="BD7" s="71">
        <v>0</v>
      </c>
      <c r="BE7" s="71">
        <v>66</v>
      </c>
      <c r="BF7" s="90">
        <v>9</v>
      </c>
      <c r="BG7" s="71">
        <v>15</v>
      </c>
      <c r="BH7" s="71">
        <v>62</v>
      </c>
      <c r="BI7" s="71">
        <v>38.5</v>
      </c>
      <c r="BJ7" s="90">
        <v>24</v>
      </c>
    </row>
    <row r="8" spans="1:62" ht="14.5">
      <c r="A8" s="1" t="s">
        <v>302</v>
      </c>
      <c r="B8" s="93" t="s">
        <v>1269</v>
      </c>
      <c r="C8" s="93" t="s">
        <v>1209</v>
      </c>
      <c r="D8" s="93" t="s">
        <v>23</v>
      </c>
      <c r="E8" s="93" t="s">
        <v>24</v>
      </c>
      <c r="F8" s="93" t="s">
        <v>1205</v>
      </c>
      <c r="G8" s="96">
        <v>13.3</v>
      </c>
      <c r="H8" s="97">
        <v>42</v>
      </c>
      <c r="I8" s="96" t="s">
        <v>22</v>
      </c>
      <c r="J8" s="96">
        <v>5</v>
      </c>
      <c r="K8" s="96" t="s">
        <v>19</v>
      </c>
      <c r="L8" s="96">
        <v>0</v>
      </c>
      <c r="M8" s="96">
        <v>4.3</v>
      </c>
      <c r="N8" s="96">
        <v>40.299999999999997</v>
      </c>
      <c r="O8" s="96">
        <v>0</v>
      </c>
      <c r="P8" s="96">
        <v>50</v>
      </c>
      <c r="Q8" s="96">
        <v>100</v>
      </c>
      <c r="R8" s="96">
        <v>37</v>
      </c>
      <c r="S8" s="97">
        <v>19</v>
      </c>
      <c r="T8" s="71">
        <v>32.5</v>
      </c>
      <c r="U8" s="71">
        <v>0</v>
      </c>
      <c r="V8" s="71">
        <v>4.5999999999999996</v>
      </c>
      <c r="W8" s="71">
        <v>69.099999999999994</v>
      </c>
      <c r="X8" s="71">
        <v>27.1</v>
      </c>
      <c r="Y8" s="90">
        <v>24</v>
      </c>
      <c r="Z8" s="71">
        <v>0</v>
      </c>
      <c r="AA8" s="71">
        <v>0</v>
      </c>
      <c r="AB8" s="71">
        <v>0</v>
      </c>
      <c r="AC8" s="90">
        <v>26</v>
      </c>
      <c r="AD8" s="71">
        <v>0</v>
      </c>
      <c r="AE8" s="71">
        <v>0</v>
      </c>
      <c r="AF8" s="71">
        <v>0</v>
      </c>
      <c r="AG8" s="71">
        <v>0</v>
      </c>
      <c r="AH8" s="71">
        <v>0</v>
      </c>
      <c r="AI8" s="71">
        <v>0</v>
      </c>
      <c r="AJ8" s="90">
        <v>46</v>
      </c>
      <c r="AK8" s="71">
        <v>100</v>
      </c>
      <c r="AL8" s="71">
        <v>0</v>
      </c>
      <c r="AM8" s="71">
        <v>42.5</v>
      </c>
      <c r="AN8" s="71">
        <v>87.5</v>
      </c>
      <c r="AO8" s="71">
        <v>0</v>
      </c>
      <c r="AP8" s="71">
        <v>73.8</v>
      </c>
      <c r="AQ8" s="71">
        <v>53</v>
      </c>
      <c r="AR8" s="90">
        <v>30</v>
      </c>
      <c r="AS8" s="71">
        <v>22.5</v>
      </c>
      <c r="AT8" s="71">
        <v>0</v>
      </c>
      <c r="AU8" s="71">
        <v>11.3</v>
      </c>
      <c r="AV8" s="90">
        <v>37</v>
      </c>
      <c r="AW8" s="71">
        <v>0</v>
      </c>
      <c r="AX8" s="71">
        <v>15</v>
      </c>
      <c r="AY8" s="71">
        <v>7.5</v>
      </c>
      <c r="AZ8" s="90">
        <v>46</v>
      </c>
      <c r="BA8" s="71">
        <v>85</v>
      </c>
      <c r="BB8" s="71">
        <v>0</v>
      </c>
      <c r="BC8" s="71">
        <v>15</v>
      </c>
      <c r="BD8" s="71">
        <v>0</v>
      </c>
      <c r="BE8" s="71">
        <v>20</v>
      </c>
      <c r="BF8" s="90">
        <v>51</v>
      </c>
      <c r="BG8" s="71">
        <v>0</v>
      </c>
      <c r="BH8" s="71">
        <v>48.5</v>
      </c>
      <c r="BI8" s="71">
        <v>24.3</v>
      </c>
      <c r="BJ8" s="90">
        <v>37</v>
      </c>
    </row>
    <row r="9" spans="1:62" ht="14.5">
      <c r="A9" s="1" t="s">
        <v>303</v>
      </c>
      <c r="B9" s="93" t="s">
        <v>370</v>
      </c>
      <c r="C9" s="93" t="s">
        <v>1210</v>
      </c>
      <c r="D9" s="93" t="s">
        <v>434</v>
      </c>
      <c r="E9" s="93" t="s">
        <v>28</v>
      </c>
      <c r="F9" s="93" t="s">
        <v>1270</v>
      </c>
      <c r="G9" s="96">
        <v>24.7</v>
      </c>
      <c r="H9" s="97">
        <v>19</v>
      </c>
      <c r="I9" s="96" t="s">
        <v>33</v>
      </c>
      <c r="J9" s="96">
        <v>10</v>
      </c>
      <c r="K9" s="96" t="s">
        <v>41</v>
      </c>
      <c r="L9" s="96">
        <v>1</v>
      </c>
      <c r="M9" s="96">
        <v>6.3</v>
      </c>
      <c r="N9" s="96">
        <v>58</v>
      </c>
      <c r="O9" s="96" t="s">
        <v>463</v>
      </c>
      <c r="P9" s="96">
        <v>50</v>
      </c>
      <c r="Q9" s="96">
        <v>50</v>
      </c>
      <c r="R9" s="96">
        <v>55.3</v>
      </c>
      <c r="S9" s="97">
        <v>13</v>
      </c>
      <c r="T9" s="71">
        <v>82.5</v>
      </c>
      <c r="U9" s="71">
        <v>0</v>
      </c>
      <c r="V9" s="71">
        <v>0</v>
      </c>
      <c r="W9" s="71">
        <v>29.3</v>
      </c>
      <c r="X9" s="71">
        <v>21.4</v>
      </c>
      <c r="Y9" s="90">
        <v>32</v>
      </c>
      <c r="Z9" s="71">
        <v>0</v>
      </c>
      <c r="AA9" s="71">
        <v>0</v>
      </c>
      <c r="AB9" s="71">
        <v>0</v>
      </c>
      <c r="AC9" s="90">
        <v>26</v>
      </c>
      <c r="AD9" s="71" t="s">
        <v>463</v>
      </c>
      <c r="AE9" s="71" t="s">
        <v>463</v>
      </c>
      <c r="AF9" s="71" t="s">
        <v>463</v>
      </c>
      <c r="AG9" s="71">
        <v>25</v>
      </c>
      <c r="AH9" s="71">
        <v>1.4</v>
      </c>
      <c r="AI9" s="71">
        <v>16.100000000000001</v>
      </c>
      <c r="AJ9" s="90">
        <v>30</v>
      </c>
      <c r="AK9" s="71">
        <v>100</v>
      </c>
      <c r="AL9" s="71">
        <v>25</v>
      </c>
      <c r="AM9" s="71">
        <v>70</v>
      </c>
      <c r="AN9" s="71">
        <v>62.5</v>
      </c>
      <c r="AO9" s="71">
        <v>0</v>
      </c>
      <c r="AP9" s="71">
        <v>73.8</v>
      </c>
      <c r="AQ9" s="71">
        <v>59.9</v>
      </c>
      <c r="AR9" s="90">
        <v>15</v>
      </c>
      <c r="AS9" s="71">
        <v>5</v>
      </c>
      <c r="AT9" s="71">
        <v>0</v>
      </c>
      <c r="AU9" s="71">
        <v>2.5</v>
      </c>
      <c r="AV9" s="90">
        <v>42</v>
      </c>
      <c r="AW9" s="71">
        <v>0</v>
      </c>
      <c r="AX9" s="71">
        <v>32.5</v>
      </c>
      <c r="AY9" s="71">
        <v>16.3</v>
      </c>
      <c r="AZ9" s="90">
        <v>34</v>
      </c>
      <c r="BA9" s="71">
        <v>0</v>
      </c>
      <c r="BB9" s="71">
        <v>100</v>
      </c>
      <c r="BC9" s="71">
        <v>45</v>
      </c>
      <c r="BD9" s="71">
        <v>50</v>
      </c>
      <c r="BE9" s="71">
        <v>59</v>
      </c>
      <c r="BF9" s="90">
        <v>12</v>
      </c>
      <c r="BG9" s="71">
        <v>0</v>
      </c>
      <c r="BH9" s="71">
        <v>71.5</v>
      </c>
      <c r="BI9" s="71">
        <v>35.799999999999997</v>
      </c>
      <c r="BJ9" s="90">
        <v>27</v>
      </c>
    </row>
    <row r="10" spans="1:62" ht="14.5">
      <c r="A10" s="1" t="s">
        <v>304</v>
      </c>
      <c r="B10" s="93" t="s">
        <v>371</v>
      </c>
      <c r="C10" s="93" t="s">
        <v>1211</v>
      </c>
      <c r="D10" s="93" t="s">
        <v>31</v>
      </c>
      <c r="E10" s="93" t="s">
        <v>21</v>
      </c>
      <c r="F10" s="93" t="s">
        <v>1271</v>
      </c>
      <c r="G10" s="96">
        <v>1.7</v>
      </c>
      <c r="H10" s="97">
        <v>62</v>
      </c>
      <c r="I10" s="96" t="s">
        <v>18</v>
      </c>
      <c r="J10" s="96">
        <v>0</v>
      </c>
      <c r="K10" s="96" t="s">
        <v>19</v>
      </c>
      <c r="L10" s="96">
        <v>0</v>
      </c>
      <c r="M10" s="96">
        <v>1.2</v>
      </c>
      <c r="N10" s="96">
        <v>0</v>
      </c>
      <c r="O10" s="96" t="s">
        <v>463</v>
      </c>
      <c r="P10" s="96">
        <v>0</v>
      </c>
      <c r="Q10" s="96">
        <v>0</v>
      </c>
      <c r="R10" s="96">
        <v>0</v>
      </c>
      <c r="S10" s="97">
        <v>51</v>
      </c>
      <c r="T10" s="71">
        <v>13.7</v>
      </c>
      <c r="U10" s="71">
        <v>0</v>
      </c>
      <c r="V10" s="71">
        <v>0</v>
      </c>
      <c r="W10" s="71">
        <v>0</v>
      </c>
      <c r="X10" s="71">
        <v>2.1</v>
      </c>
      <c r="Y10" s="90">
        <v>64</v>
      </c>
      <c r="Z10" s="71">
        <v>0</v>
      </c>
      <c r="AA10" s="71">
        <v>0</v>
      </c>
      <c r="AB10" s="71">
        <v>0</v>
      </c>
      <c r="AC10" s="90">
        <v>26</v>
      </c>
      <c r="AD10" s="71" t="s">
        <v>463</v>
      </c>
      <c r="AE10" s="71" t="s">
        <v>463</v>
      </c>
      <c r="AF10" s="71" t="s">
        <v>463</v>
      </c>
      <c r="AG10" s="71">
        <v>0</v>
      </c>
      <c r="AH10" s="71">
        <v>0</v>
      </c>
      <c r="AI10" s="71">
        <v>0</v>
      </c>
      <c r="AJ10" s="90">
        <v>46</v>
      </c>
      <c r="AK10" s="71">
        <v>100</v>
      </c>
      <c r="AL10" s="71">
        <v>0</v>
      </c>
      <c r="AM10" s="71">
        <v>22.5</v>
      </c>
      <c r="AN10" s="71">
        <v>0</v>
      </c>
      <c r="AO10" s="71">
        <v>0</v>
      </c>
      <c r="AP10" s="71">
        <v>0</v>
      </c>
      <c r="AQ10" s="71">
        <v>22.3</v>
      </c>
      <c r="AR10" s="90">
        <v>52</v>
      </c>
      <c r="AS10" s="71">
        <v>0</v>
      </c>
      <c r="AT10" s="71">
        <v>0</v>
      </c>
      <c r="AU10" s="71">
        <v>0</v>
      </c>
      <c r="AV10" s="90">
        <v>43</v>
      </c>
      <c r="AW10" s="71">
        <v>0</v>
      </c>
      <c r="AX10" s="71">
        <v>0</v>
      </c>
      <c r="AY10" s="71">
        <v>0</v>
      </c>
      <c r="AZ10" s="90">
        <v>53</v>
      </c>
      <c r="BA10" s="71">
        <v>0</v>
      </c>
      <c r="BB10" s="71">
        <v>0</v>
      </c>
      <c r="BC10" s="71">
        <v>15</v>
      </c>
      <c r="BD10" s="71">
        <v>25</v>
      </c>
      <c r="BE10" s="71">
        <v>8</v>
      </c>
      <c r="BF10" s="90">
        <v>60</v>
      </c>
      <c r="BG10" s="71">
        <v>0</v>
      </c>
      <c r="BH10" s="71">
        <v>46.3</v>
      </c>
      <c r="BI10" s="71">
        <v>23.1</v>
      </c>
      <c r="BJ10" s="90">
        <v>39</v>
      </c>
    </row>
    <row r="11" spans="1:62" ht="14.5">
      <c r="A11" s="1" t="s">
        <v>305</v>
      </c>
      <c r="B11" s="93" t="s">
        <v>372</v>
      </c>
      <c r="C11" s="93" t="s">
        <v>1212</v>
      </c>
      <c r="D11" s="93" t="s">
        <v>31</v>
      </c>
      <c r="E11" s="93" t="s">
        <v>21</v>
      </c>
      <c r="F11" s="93" t="s">
        <v>1271</v>
      </c>
      <c r="G11" s="96">
        <v>2</v>
      </c>
      <c r="H11" s="97">
        <v>60</v>
      </c>
      <c r="I11" s="96" t="s">
        <v>18</v>
      </c>
      <c r="J11" s="96">
        <v>0</v>
      </c>
      <c r="K11" s="96" t="s">
        <v>19</v>
      </c>
      <c r="L11" s="96">
        <v>0</v>
      </c>
      <c r="M11" s="96">
        <v>1.4</v>
      </c>
      <c r="N11" s="96">
        <v>0</v>
      </c>
      <c r="O11" s="96" t="s">
        <v>463</v>
      </c>
      <c r="P11" s="96">
        <v>0</v>
      </c>
      <c r="Q11" s="96">
        <v>0</v>
      </c>
      <c r="R11" s="96">
        <v>0</v>
      </c>
      <c r="S11" s="97">
        <v>51</v>
      </c>
      <c r="T11" s="71">
        <v>10.6</v>
      </c>
      <c r="U11" s="71">
        <v>0</v>
      </c>
      <c r="V11" s="71">
        <v>3.3</v>
      </c>
      <c r="W11" s="71">
        <v>0</v>
      </c>
      <c r="X11" s="71">
        <v>2.5</v>
      </c>
      <c r="Y11" s="90">
        <v>62</v>
      </c>
      <c r="Z11" s="71">
        <v>0</v>
      </c>
      <c r="AA11" s="71">
        <v>50</v>
      </c>
      <c r="AB11" s="71">
        <v>14.3</v>
      </c>
      <c r="AC11" s="90">
        <v>20</v>
      </c>
      <c r="AD11" s="71" t="s">
        <v>463</v>
      </c>
      <c r="AE11" s="71" t="s">
        <v>463</v>
      </c>
      <c r="AF11" s="71" t="s">
        <v>463</v>
      </c>
      <c r="AG11" s="71">
        <v>0</v>
      </c>
      <c r="AH11" s="71">
        <v>0</v>
      </c>
      <c r="AI11" s="71">
        <v>0</v>
      </c>
      <c r="AJ11" s="90">
        <v>46</v>
      </c>
      <c r="AK11" s="71">
        <v>100</v>
      </c>
      <c r="AL11" s="71">
        <v>0</v>
      </c>
      <c r="AM11" s="71">
        <v>20</v>
      </c>
      <c r="AN11" s="71">
        <v>0</v>
      </c>
      <c r="AO11" s="71">
        <v>0</v>
      </c>
      <c r="AP11" s="71">
        <v>0</v>
      </c>
      <c r="AQ11" s="71">
        <v>21.7</v>
      </c>
      <c r="AR11" s="90">
        <v>53</v>
      </c>
      <c r="AS11" s="71">
        <v>0</v>
      </c>
      <c r="AT11" s="71">
        <v>0</v>
      </c>
      <c r="AU11" s="71">
        <v>0</v>
      </c>
      <c r="AV11" s="90">
        <v>43</v>
      </c>
      <c r="AW11" s="71">
        <v>0</v>
      </c>
      <c r="AX11" s="71">
        <v>0</v>
      </c>
      <c r="AY11" s="71">
        <v>0</v>
      </c>
      <c r="AZ11" s="90">
        <v>53</v>
      </c>
      <c r="BA11" s="71">
        <v>0</v>
      </c>
      <c r="BB11" s="71">
        <v>0</v>
      </c>
      <c r="BC11" s="71">
        <v>15</v>
      </c>
      <c r="BD11" s="71">
        <v>25</v>
      </c>
      <c r="BE11" s="71">
        <v>8</v>
      </c>
      <c r="BF11" s="90">
        <v>60</v>
      </c>
      <c r="BG11" s="71">
        <v>0</v>
      </c>
      <c r="BH11" s="71">
        <v>46.3</v>
      </c>
      <c r="BI11" s="71">
        <v>23.1</v>
      </c>
      <c r="BJ11" s="90">
        <v>39</v>
      </c>
    </row>
    <row r="12" spans="1:62" ht="14.5">
      <c r="A12" s="1" t="s">
        <v>306</v>
      </c>
      <c r="B12" s="93" t="s">
        <v>373</v>
      </c>
      <c r="C12" s="93" t="s">
        <v>1213</v>
      </c>
      <c r="D12" s="93" t="s">
        <v>31</v>
      </c>
      <c r="E12" s="93" t="s">
        <v>21</v>
      </c>
      <c r="F12" s="93" t="s">
        <v>1271</v>
      </c>
      <c r="G12" s="96">
        <v>1.4</v>
      </c>
      <c r="H12" s="97">
        <v>65</v>
      </c>
      <c r="I12" s="96" t="s">
        <v>18</v>
      </c>
      <c r="J12" s="96">
        <v>0</v>
      </c>
      <c r="K12" s="96" t="s">
        <v>19</v>
      </c>
      <c r="L12" s="96">
        <v>0</v>
      </c>
      <c r="M12" s="96">
        <v>1</v>
      </c>
      <c r="N12" s="96">
        <v>0</v>
      </c>
      <c r="O12" s="96" t="s">
        <v>463</v>
      </c>
      <c r="P12" s="96">
        <v>0</v>
      </c>
      <c r="Q12" s="96">
        <v>0</v>
      </c>
      <c r="R12" s="96">
        <v>0</v>
      </c>
      <c r="S12" s="97">
        <v>51</v>
      </c>
      <c r="T12" s="71">
        <v>6.9</v>
      </c>
      <c r="U12" s="71">
        <v>0</v>
      </c>
      <c r="V12" s="71">
        <v>10.8</v>
      </c>
      <c r="W12" s="71">
        <v>0</v>
      </c>
      <c r="X12" s="71">
        <v>4</v>
      </c>
      <c r="Y12" s="90">
        <v>60</v>
      </c>
      <c r="Z12" s="71">
        <v>0</v>
      </c>
      <c r="AA12" s="71">
        <v>0</v>
      </c>
      <c r="AB12" s="71">
        <v>0</v>
      </c>
      <c r="AC12" s="90">
        <v>26</v>
      </c>
      <c r="AD12" s="71" t="s">
        <v>463</v>
      </c>
      <c r="AE12" s="71" t="s">
        <v>463</v>
      </c>
      <c r="AF12" s="71" t="s">
        <v>463</v>
      </c>
      <c r="AG12" s="71">
        <v>0</v>
      </c>
      <c r="AH12" s="71">
        <v>0</v>
      </c>
      <c r="AI12" s="71">
        <v>0</v>
      </c>
      <c r="AJ12" s="90">
        <v>46</v>
      </c>
      <c r="AK12" s="71">
        <v>75</v>
      </c>
      <c r="AL12" s="71">
        <v>0</v>
      </c>
      <c r="AM12" s="71">
        <v>5</v>
      </c>
      <c r="AN12" s="71">
        <v>0</v>
      </c>
      <c r="AO12" s="71">
        <v>0</v>
      </c>
      <c r="AP12" s="71">
        <v>0</v>
      </c>
      <c r="AQ12" s="71">
        <v>13.8</v>
      </c>
      <c r="AR12" s="90">
        <v>61</v>
      </c>
      <c r="AS12" s="71">
        <v>0</v>
      </c>
      <c r="AT12" s="71">
        <v>0</v>
      </c>
      <c r="AU12" s="71">
        <v>0</v>
      </c>
      <c r="AV12" s="90">
        <v>43</v>
      </c>
      <c r="AW12" s="71">
        <v>0</v>
      </c>
      <c r="AX12" s="71">
        <v>0</v>
      </c>
      <c r="AY12" s="71">
        <v>0</v>
      </c>
      <c r="AZ12" s="90">
        <v>53</v>
      </c>
      <c r="BA12" s="71">
        <v>0</v>
      </c>
      <c r="BB12" s="71">
        <v>0</v>
      </c>
      <c r="BC12" s="71">
        <v>15</v>
      </c>
      <c r="BD12" s="71">
        <v>25</v>
      </c>
      <c r="BE12" s="71">
        <v>8</v>
      </c>
      <c r="BF12" s="90">
        <v>60</v>
      </c>
      <c r="BG12" s="71">
        <v>0</v>
      </c>
      <c r="BH12" s="71">
        <v>28.8</v>
      </c>
      <c r="BI12" s="71">
        <v>14.4</v>
      </c>
      <c r="BJ12" s="90">
        <v>62</v>
      </c>
    </row>
    <row r="13" spans="1:62" ht="14.5">
      <c r="A13" s="1" t="s">
        <v>307</v>
      </c>
      <c r="B13" s="93" t="s">
        <v>374</v>
      </c>
      <c r="C13" s="93" t="s">
        <v>1214</v>
      </c>
      <c r="D13" s="93" t="s">
        <v>31</v>
      </c>
      <c r="E13" s="93" t="s">
        <v>21</v>
      </c>
      <c r="F13" s="93" t="s">
        <v>1271</v>
      </c>
      <c r="G13" s="96">
        <v>8.1</v>
      </c>
      <c r="H13" s="97">
        <v>51</v>
      </c>
      <c r="I13" s="96" t="s">
        <v>22</v>
      </c>
      <c r="J13" s="96">
        <v>5</v>
      </c>
      <c r="K13" s="96" t="s">
        <v>19</v>
      </c>
      <c r="L13" s="96">
        <v>0</v>
      </c>
      <c r="M13" s="96">
        <v>0.7</v>
      </c>
      <c r="N13" s="96">
        <v>0</v>
      </c>
      <c r="O13" s="96" t="s">
        <v>463</v>
      </c>
      <c r="P13" s="96">
        <v>0</v>
      </c>
      <c r="Q13" s="96">
        <v>0</v>
      </c>
      <c r="R13" s="96">
        <v>0</v>
      </c>
      <c r="S13" s="97">
        <v>51</v>
      </c>
      <c r="T13" s="71">
        <v>0</v>
      </c>
      <c r="U13" s="71">
        <v>0</v>
      </c>
      <c r="V13" s="71">
        <v>0</v>
      </c>
      <c r="W13" s="71">
        <v>0</v>
      </c>
      <c r="X13" s="71">
        <v>0</v>
      </c>
      <c r="Y13" s="90">
        <v>68</v>
      </c>
      <c r="Z13" s="71">
        <v>0</v>
      </c>
      <c r="AA13" s="71">
        <v>0</v>
      </c>
      <c r="AB13" s="71">
        <v>0</v>
      </c>
      <c r="AC13" s="90">
        <v>26</v>
      </c>
      <c r="AD13" s="71" t="s">
        <v>463</v>
      </c>
      <c r="AE13" s="71" t="s">
        <v>463</v>
      </c>
      <c r="AF13" s="71" t="s">
        <v>463</v>
      </c>
      <c r="AG13" s="71">
        <v>0</v>
      </c>
      <c r="AH13" s="71">
        <v>0</v>
      </c>
      <c r="AI13" s="71">
        <v>0</v>
      </c>
      <c r="AJ13" s="90">
        <v>46</v>
      </c>
      <c r="AK13" s="71">
        <v>0</v>
      </c>
      <c r="AL13" s="71">
        <v>0</v>
      </c>
      <c r="AM13" s="71">
        <v>15</v>
      </c>
      <c r="AN13" s="71">
        <v>0</v>
      </c>
      <c r="AO13" s="71">
        <v>0</v>
      </c>
      <c r="AP13" s="71">
        <v>0</v>
      </c>
      <c r="AQ13" s="71">
        <v>3.8</v>
      </c>
      <c r="AR13" s="90">
        <v>64</v>
      </c>
      <c r="AS13" s="71">
        <v>0</v>
      </c>
      <c r="AT13" s="71">
        <v>0</v>
      </c>
      <c r="AU13" s="71">
        <v>0</v>
      </c>
      <c r="AV13" s="90">
        <v>43</v>
      </c>
      <c r="AW13" s="71">
        <v>0</v>
      </c>
      <c r="AX13" s="71">
        <v>0</v>
      </c>
      <c r="AY13" s="71">
        <v>0</v>
      </c>
      <c r="AZ13" s="90">
        <v>53</v>
      </c>
      <c r="BA13" s="71">
        <v>0</v>
      </c>
      <c r="BB13" s="71">
        <v>0</v>
      </c>
      <c r="BC13" s="71">
        <v>15</v>
      </c>
      <c r="BD13" s="71">
        <v>75</v>
      </c>
      <c r="BE13" s="71">
        <v>18</v>
      </c>
      <c r="BF13" s="90">
        <v>52</v>
      </c>
      <c r="BG13" s="71">
        <v>0</v>
      </c>
      <c r="BH13" s="71">
        <v>42.5</v>
      </c>
      <c r="BI13" s="71">
        <v>21.3</v>
      </c>
      <c r="BJ13" s="90">
        <v>44</v>
      </c>
    </row>
    <row r="14" spans="1:62" ht="14.5">
      <c r="A14" s="1" t="s">
        <v>308</v>
      </c>
      <c r="B14" s="93" t="s">
        <v>375</v>
      </c>
      <c r="C14" s="93" t="s">
        <v>1215</v>
      </c>
      <c r="D14" s="93" t="s">
        <v>31</v>
      </c>
      <c r="E14" s="93" t="s">
        <v>21</v>
      </c>
      <c r="F14" s="93" t="s">
        <v>1271</v>
      </c>
      <c r="G14" s="96">
        <v>1.6</v>
      </c>
      <c r="H14" s="97">
        <v>63</v>
      </c>
      <c r="I14" s="96" t="s">
        <v>18</v>
      </c>
      <c r="J14" s="96">
        <v>0</v>
      </c>
      <c r="K14" s="96" t="s">
        <v>19</v>
      </c>
      <c r="L14" s="96">
        <v>0</v>
      </c>
      <c r="M14" s="96">
        <v>1.1000000000000001</v>
      </c>
      <c r="N14" s="96">
        <v>0</v>
      </c>
      <c r="O14" s="96" t="s">
        <v>463</v>
      </c>
      <c r="P14" s="96">
        <v>0</v>
      </c>
      <c r="Q14" s="96">
        <v>0</v>
      </c>
      <c r="R14" s="96">
        <v>0</v>
      </c>
      <c r="S14" s="97">
        <v>51</v>
      </c>
      <c r="T14" s="71">
        <v>7.6</v>
      </c>
      <c r="U14" s="71">
        <v>0</v>
      </c>
      <c r="V14" s="71">
        <v>0</v>
      </c>
      <c r="W14" s="71">
        <v>0</v>
      </c>
      <c r="X14" s="71">
        <v>1.1000000000000001</v>
      </c>
      <c r="Y14" s="90">
        <v>66</v>
      </c>
      <c r="Z14" s="71">
        <v>0</v>
      </c>
      <c r="AA14" s="71">
        <v>0</v>
      </c>
      <c r="AB14" s="71">
        <v>0</v>
      </c>
      <c r="AC14" s="90">
        <v>26</v>
      </c>
      <c r="AD14" s="71" t="s">
        <v>463</v>
      </c>
      <c r="AE14" s="71" t="s">
        <v>463</v>
      </c>
      <c r="AF14" s="71" t="s">
        <v>463</v>
      </c>
      <c r="AG14" s="71">
        <v>0</v>
      </c>
      <c r="AH14" s="71">
        <v>0</v>
      </c>
      <c r="AI14" s="71">
        <v>0</v>
      </c>
      <c r="AJ14" s="90">
        <v>46</v>
      </c>
      <c r="AK14" s="71">
        <v>100</v>
      </c>
      <c r="AL14" s="71">
        <v>0</v>
      </c>
      <c r="AM14" s="71">
        <v>12.5</v>
      </c>
      <c r="AN14" s="71">
        <v>0</v>
      </c>
      <c r="AO14" s="71">
        <v>0</v>
      </c>
      <c r="AP14" s="71">
        <v>0</v>
      </c>
      <c r="AQ14" s="71">
        <v>19.8</v>
      </c>
      <c r="AR14" s="90">
        <v>56</v>
      </c>
      <c r="AS14" s="71">
        <v>0</v>
      </c>
      <c r="AT14" s="71">
        <v>0</v>
      </c>
      <c r="AU14" s="71">
        <v>0</v>
      </c>
      <c r="AV14" s="90">
        <v>43</v>
      </c>
      <c r="AW14" s="71">
        <v>0</v>
      </c>
      <c r="AX14" s="71">
        <v>0</v>
      </c>
      <c r="AY14" s="71">
        <v>0</v>
      </c>
      <c r="AZ14" s="90">
        <v>53</v>
      </c>
      <c r="BA14" s="71">
        <v>0</v>
      </c>
      <c r="BB14" s="71">
        <v>0</v>
      </c>
      <c r="BC14" s="71">
        <v>15</v>
      </c>
      <c r="BD14" s="71">
        <v>75</v>
      </c>
      <c r="BE14" s="71">
        <v>18</v>
      </c>
      <c r="BF14" s="90">
        <v>52</v>
      </c>
      <c r="BG14" s="71">
        <v>0</v>
      </c>
      <c r="BH14" s="71">
        <v>38.799999999999997</v>
      </c>
      <c r="BI14" s="71">
        <v>19.399999999999999</v>
      </c>
      <c r="BJ14" s="90">
        <v>47</v>
      </c>
    </row>
    <row r="15" spans="1:62" ht="14.5">
      <c r="A15" s="1" t="s">
        <v>309</v>
      </c>
      <c r="B15" s="93" t="s">
        <v>376</v>
      </c>
      <c r="C15" s="93" t="s">
        <v>1216</v>
      </c>
      <c r="D15" s="93" t="s">
        <v>34</v>
      </c>
      <c r="E15" s="93" t="s">
        <v>21</v>
      </c>
      <c r="F15" s="93" t="s">
        <v>1205</v>
      </c>
      <c r="G15" s="96">
        <v>13.6</v>
      </c>
      <c r="H15" s="97">
        <v>41</v>
      </c>
      <c r="I15" s="96" t="s">
        <v>22</v>
      </c>
      <c r="J15" s="96">
        <v>5</v>
      </c>
      <c r="K15" s="96" t="s">
        <v>19</v>
      </c>
      <c r="L15" s="96">
        <v>0</v>
      </c>
      <c r="M15" s="96">
        <v>4.5</v>
      </c>
      <c r="N15" s="96">
        <v>0</v>
      </c>
      <c r="O15" s="96" t="s">
        <v>463</v>
      </c>
      <c r="P15" s="96">
        <v>50</v>
      </c>
      <c r="Q15" s="96">
        <v>50</v>
      </c>
      <c r="R15" s="96">
        <v>16.7</v>
      </c>
      <c r="S15" s="97">
        <v>38</v>
      </c>
      <c r="T15" s="71">
        <v>95.3</v>
      </c>
      <c r="U15" s="71">
        <v>0</v>
      </c>
      <c r="V15" s="71">
        <v>12</v>
      </c>
      <c r="W15" s="71">
        <v>0</v>
      </c>
      <c r="X15" s="71">
        <v>17.7</v>
      </c>
      <c r="Y15" s="90">
        <v>37</v>
      </c>
      <c r="Z15" s="71">
        <v>0</v>
      </c>
      <c r="AA15" s="71">
        <v>25</v>
      </c>
      <c r="AB15" s="71">
        <v>7.1</v>
      </c>
      <c r="AC15" s="90">
        <v>23</v>
      </c>
      <c r="AD15" s="71" t="s">
        <v>463</v>
      </c>
      <c r="AE15" s="71" t="s">
        <v>463</v>
      </c>
      <c r="AF15" s="71" t="s">
        <v>463</v>
      </c>
      <c r="AG15" s="71">
        <v>25</v>
      </c>
      <c r="AH15" s="71">
        <v>0</v>
      </c>
      <c r="AI15" s="71">
        <v>15.6</v>
      </c>
      <c r="AJ15" s="90">
        <v>31</v>
      </c>
      <c r="AK15" s="71">
        <v>100</v>
      </c>
      <c r="AL15" s="71">
        <v>0</v>
      </c>
      <c r="AM15" s="71">
        <v>67.5</v>
      </c>
      <c r="AN15" s="71">
        <v>0</v>
      </c>
      <c r="AO15" s="71">
        <v>0</v>
      </c>
      <c r="AP15" s="71">
        <v>63.8</v>
      </c>
      <c r="AQ15" s="71">
        <v>49.5</v>
      </c>
      <c r="AR15" s="90">
        <v>35</v>
      </c>
      <c r="AS15" s="71">
        <v>32.5</v>
      </c>
      <c r="AT15" s="71">
        <v>7.5</v>
      </c>
      <c r="AU15" s="71">
        <v>20</v>
      </c>
      <c r="AV15" s="90">
        <v>30</v>
      </c>
      <c r="AW15" s="71">
        <v>7.5</v>
      </c>
      <c r="AX15" s="71">
        <v>25</v>
      </c>
      <c r="AY15" s="71">
        <v>16.3</v>
      </c>
      <c r="AZ15" s="90">
        <v>34</v>
      </c>
      <c r="BA15" s="71">
        <v>0</v>
      </c>
      <c r="BB15" s="71">
        <v>100</v>
      </c>
      <c r="BC15" s="71">
        <v>30</v>
      </c>
      <c r="BD15" s="71">
        <v>25</v>
      </c>
      <c r="BE15" s="71">
        <v>51</v>
      </c>
      <c r="BF15" s="90">
        <v>21</v>
      </c>
      <c r="BG15" s="71">
        <v>0</v>
      </c>
      <c r="BH15" s="71">
        <v>38.799999999999997</v>
      </c>
      <c r="BI15" s="71">
        <v>19.399999999999999</v>
      </c>
      <c r="BJ15" s="90">
        <v>47</v>
      </c>
    </row>
    <row r="16" spans="1:62" ht="14.5">
      <c r="A16" s="1" t="s">
        <v>310</v>
      </c>
      <c r="B16" s="93" t="s">
        <v>377</v>
      </c>
      <c r="C16" s="93" t="s">
        <v>1217</v>
      </c>
      <c r="D16" s="93" t="s">
        <v>34</v>
      </c>
      <c r="E16" s="93" t="s">
        <v>21</v>
      </c>
      <c r="F16" s="93" t="s">
        <v>1205</v>
      </c>
      <c r="G16" s="96">
        <v>21</v>
      </c>
      <c r="H16" s="97">
        <v>29</v>
      </c>
      <c r="I16" s="96" t="s">
        <v>33</v>
      </c>
      <c r="J16" s="96">
        <v>10</v>
      </c>
      <c r="K16" s="96" t="s">
        <v>19</v>
      </c>
      <c r="L16" s="96">
        <v>0</v>
      </c>
      <c r="M16" s="96">
        <v>4.7</v>
      </c>
      <c r="N16" s="96">
        <v>0</v>
      </c>
      <c r="O16" s="96">
        <v>0</v>
      </c>
      <c r="P16" s="96">
        <v>50</v>
      </c>
      <c r="Q16" s="96">
        <v>100</v>
      </c>
      <c r="R16" s="96">
        <v>23.3</v>
      </c>
      <c r="S16" s="97">
        <v>25</v>
      </c>
      <c r="T16" s="71">
        <v>2.2999999999999998</v>
      </c>
      <c r="U16" s="71">
        <v>0</v>
      </c>
      <c r="V16" s="71">
        <v>22.1</v>
      </c>
      <c r="W16" s="71">
        <v>0</v>
      </c>
      <c r="X16" s="71">
        <v>6.4</v>
      </c>
      <c r="Y16" s="90">
        <v>56</v>
      </c>
      <c r="Z16" s="71">
        <v>0</v>
      </c>
      <c r="AA16" s="71">
        <v>0</v>
      </c>
      <c r="AB16" s="71">
        <v>0</v>
      </c>
      <c r="AC16" s="90">
        <v>26</v>
      </c>
      <c r="AD16" s="71">
        <v>100</v>
      </c>
      <c r="AE16" s="71">
        <v>0</v>
      </c>
      <c r="AF16" s="71">
        <v>0</v>
      </c>
      <c r="AG16" s="71">
        <v>50</v>
      </c>
      <c r="AH16" s="71">
        <v>0</v>
      </c>
      <c r="AI16" s="71">
        <v>25.8</v>
      </c>
      <c r="AJ16" s="90">
        <v>20</v>
      </c>
      <c r="AK16" s="71">
        <v>100</v>
      </c>
      <c r="AL16" s="71">
        <v>0</v>
      </c>
      <c r="AM16" s="71">
        <v>75</v>
      </c>
      <c r="AN16" s="71">
        <v>0</v>
      </c>
      <c r="AO16" s="71">
        <v>0</v>
      </c>
      <c r="AP16" s="71">
        <v>66.3</v>
      </c>
      <c r="AQ16" s="71">
        <v>52</v>
      </c>
      <c r="AR16" s="90">
        <v>33</v>
      </c>
      <c r="AS16" s="71">
        <v>7.5</v>
      </c>
      <c r="AT16" s="71">
        <v>22.5</v>
      </c>
      <c r="AU16" s="71">
        <v>15</v>
      </c>
      <c r="AV16" s="90">
        <v>33</v>
      </c>
      <c r="AW16" s="71">
        <v>22.5</v>
      </c>
      <c r="AX16" s="71">
        <v>32.5</v>
      </c>
      <c r="AY16" s="71">
        <v>27.5</v>
      </c>
      <c r="AZ16" s="90">
        <v>27</v>
      </c>
      <c r="BA16" s="71">
        <v>0</v>
      </c>
      <c r="BB16" s="71">
        <v>100</v>
      </c>
      <c r="BC16" s="71">
        <v>15</v>
      </c>
      <c r="BD16" s="71">
        <v>50</v>
      </c>
      <c r="BE16" s="71">
        <v>53</v>
      </c>
      <c r="BF16" s="90">
        <v>19</v>
      </c>
      <c r="BG16" s="71">
        <v>0</v>
      </c>
      <c r="BH16" s="71">
        <v>36.5</v>
      </c>
      <c r="BI16" s="71">
        <v>18.3</v>
      </c>
      <c r="BJ16" s="90">
        <v>54</v>
      </c>
    </row>
    <row r="17" spans="1:62" ht="14.5">
      <c r="A17" s="1" t="s">
        <v>311</v>
      </c>
      <c r="B17" s="93" t="s">
        <v>378</v>
      </c>
      <c r="C17" s="93" t="s">
        <v>1218</v>
      </c>
      <c r="D17" s="93" t="s">
        <v>435</v>
      </c>
      <c r="E17" s="93" t="s">
        <v>21</v>
      </c>
      <c r="F17" s="93" t="s">
        <v>1205</v>
      </c>
      <c r="G17" s="96">
        <v>27.1</v>
      </c>
      <c r="H17" s="97">
        <v>15</v>
      </c>
      <c r="I17" s="96" t="s">
        <v>33</v>
      </c>
      <c r="J17" s="96">
        <v>10</v>
      </c>
      <c r="K17" s="96" t="s">
        <v>41</v>
      </c>
      <c r="L17" s="96">
        <v>1</v>
      </c>
      <c r="M17" s="96">
        <v>8</v>
      </c>
      <c r="N17" s="96">
        <v>86.9</v>
      </c>
      <c r="O17" s="96">
        <v>78.2</v>
      </c>
      <c r="P17" s="96">
        <v>50</v>
      </c>
      <c r="Q17" s="96">
        <v>96.2</v>
      </c>
      <c r="R17" s="96">
        <v>79.599999999999994</v>
      </c>
      <c r="S17" s="97">
        <v>6</v>
      </c>
      <c r="T17" s="71">
        <v>77</v>
      </c>
      <c r="U17" s="71">
        <v>0</v>
      </c>
      <c r="V17" s="71">
        <v>20</v>
      </c>
      <c r="W17" s="71">
        <v>2.6</v>
      </c>
      <c r="X17" s="71">
        <v>17.899999999999999</v>
      </c>
      <c r="Y17" s="90">
        <v>36</v>
      </c>
      <c r="Z17" s="71">
        <v>0</v>
      </c>
      <c r="AA17" s="71">
        <v>0</v>
      </c>
      <c r="AB17" s="71">
        <v>0</v>
      </c>
      <c r="AC17" s="90">
        <v>26</v>
      </c>
      <c r="AD17" s="71">
        <v>56.6</v>
      </c>
      <c r="AE17" s="71">
        <v>0</v>
      </c>
      <c r="AF17" s="71">
        <v>0</v>
      </c>
      <c r="AG17" s="71">
        <v>50</v>
      </c>
      <c r="AH17" s="71">
        <v>0</v>
      </c>
      <c r="AI17" s="71">
        <v>24.3</v>
      </c>
      <c r="AJ17" s="90">
        <v>21</v>
      </c>
      <c r="AK17" s="71">
        <v>100</v>
      </c>
      <c r="AL17" s="71">
        <v>50</v>
      </c>
      <c r="AM17" s="71">
        <v>60</v>
      </c>
      <c r="AN17" s="71">
        <v>87.5</v>
      </c>
      <c r="AO17" s="71">
        <v>0</v>
      </c>
      <c r="AP17" s="71">
        <v>76.3</v>
      </c>
      <c r="AQ17" s="71">
        <v>62.2</v>
      </c>
      <c r="AR17" s="90">
        <v>11</v>
      </c>
      <c r="AS17" s="71">
        <v>60</v>
      </c>
      <c r="AT17" s="71">
        <v>25</v>
      </c>
      <c r="AU17" s="71">
        <v>42.5</v>
      </c>
      <c r="AV17" s="90">
        <v>18</v>
      </c>
      <c r="AW17" s="71">
        <v>60</v>
      </c>
      <c r="AX17" s="71">
        <v>47.5</v>
      </c>
      <c r="AY17" s="71">
        <v>53.8</v>
      </c>
      <c r="AZ17" s="90">
        <v>5</v>
      </c>
      <c r="BA17" s="71">
        <v>30</v>
      </c>
      <c r="BB17" s="71">
        <v>100</v>
      </c>
      <c r="BC17" s="71">
        <v>45</v>
      </c>
      <c r="BD17" s="71">
        <v>75</v>
      </c>
      <c r="BE17" s="71">
        <v>70</v>
      </c>
      <c r="BF17" s="90">
        <v>6</v>
      </c>
      <c r="BG17" s="71">
        <v>0</v>
      </c>
      <c r="BH17" s="71">
        <v>69.099999999999994</v>
      </c>
      <c r="BI17" s="71">
        <v>34.6</v>
      </c>
      <c r="BJ17" s="90">
        <v>30</v>
      </c>
    </row>
    <row r="18" spans="1:62" ht="14.5">
      <c r="A18" s="1" t="s">
        <v>312</v>
      </c>
      <c r="B18" s="93" t="s">
        <v>379</v>
      </c>
      <c r="C18" s="93" t="s">
        <v>1219</v>
      </c>
      <c r="D18" s="93" t="s">
        <v>23</v>
      </c>
      <c r="E18" s="93" t="s">
        <v>24</v>
      </c>
      <c r="F18" s="93" t="s">
        <v>1205</v>
      </c>
      <c r="G18" s="96">
        <v>25.3</v>
      </c>
      <c r="H18" s="97">
        <v>18</v>
      </c>
      <c r="I18" s="96" t="s">
        <v>33</v>
      </c>
      <c r="J18" s="96">
        <v>10</v>
      </c>
      <c r="K18" s="96" t="s">
        <v>41</v>
      </c>
      <c r="L18" s="96">
        <v>1</v>
      </c>
      <c r="M18" s="96">
        <v>6.7</v>
      </c>
      <c r="N18" s="96">
        <v>0</v>
      </c>
      <c r="O18" s="96">
        <v>0</v>
      </c>
      <c r="P18" s="96">
        <v>50</v>
      </c>
      <c r="Q18" s="96">
        <v>0</v>
      </c>
      <c r="R18" s="96">
        <v>10</v>
      </c>
      <c r="S18" s="97">
        <v>43</v>
      </c>
      <c r="T18" s="71">
        <v>49.5</v>
      </c>
      <c r="U18" s="71">
        <v>40.700000000000003</v>
      </c>
      <c r="V18" s="71">
        <v>88.1</v>
      </c>
      <c r="W18" s="71">
        <v>17</v>
      </c>
      <c r="X18" s="71">
        <v>47.8</v>
      </c>
      <c r="Y18" s="90">
        <v>6</v>
      </c>
      <c r="Z18" s="71">
        <v>0</v>
      </c>
      <c r="AA18" s="71">
        <v>0</v>
      </c>
      <c r="AB18" s="71">
        <v>0</v>
      </c>
      <c r="AC18" s="90">
        <v>26</v>
      </c>
      <c r="AD18" s="71">
        <v>0</v>
      </c>
      <c r="AE18" s="71">
        <v>0</v>
      </c>
      <c r="AF18" s="71">
        <v>100</v>
      </c>
      <c r="AG18" s="71">
        <v>25</v>
      </c>
      <c r="AH18" s="71">
        <v>0</v>
      </c>
      <c r="AI18" s="71">
        <v>33.1</v>
      </c>
      <c r="AJ18" s="90">
        <v>9</v>
      </c>
      <c r="AK18" s="71">
        <v>100</v>
      </c>
      <c r="AL18" s="71">
        <v>0</v>
      </c>
      <c r="AM18" s="71">
        <v>37.5</v>
      </c>
      <c r="AN18" s="71">
        <v>50</v>
      </c>
      <c r="AO18" s="71">
        <v>0</v>
      </c>
      <c r="AP18" s="71">
        <v>56.3</v>
      </c>
      <c r="AQ18" s="71">
        <v>44.3</v>
      </c>
      <c r="AR18" s="90">
        <v>41</v>
      </c>
      <c r="AS18" s="71">
        <v>0</v>
      </c>
      <c r="AT18" s="71">
        <v>0</v>
      </c>
      <c r="AU18" s="71">
        <v>0</v>
      </c>
      <c r="AV18" s="90">
        <v>43</v>
      </c>
      <c r="AW18" s="71">
        <v>60</v>
      </c>
      <c r="AX18" s="71">
        <v>47.5</v>
      </c>
      <c r="AY18" s="71">
        <v>53.8</v>
      </c>
      <c r="AZ18" s="90">
        <v>5</v>
      </c>
      <c r="BA18" s="71">
        <v>40</v>
      </c>
      <c r="BB18" s="71">
        <v>50</v>
      </c>
      <c r="BC18" s="71">
        <v>45</v>
      </c>
      <c r="BD18" s="71">
        <v>0</v>
      </c>
      <c r="BE18" s="71">
        <v>37</v>
      </c>
      <c r="BF18" s="90">
        <v>31</v>
      </c>
      <c r="BG18" s="71">
        <v>15</v>
      </c>
      <c r="BH18" s="71">
        <v>80</v>
      </c>
      <c r="BI18" s="71">
        <v>47.5</v>
      </c>
      <c r="BJ18" s="90">
        <v>15</v>
      </c>
    </row>
    <row r="19" spans="1:62" ht="14.5">
      <c r="A19" s="1" t="s">
        <v>313</v>
      </c>
      <c r="B19" s="93" t="s">
        <v>380</v>
      </c>
      <c r="C19" s="93" t="s">
        <v>1220</v>
      </c>
      <c r="D19" s="93" t="s">
        <v>50</v>
      </c>
      <c r="E19" s="93" t="s">
        <v>36</v>
      </c>
      <c r="F19" s="93" t="s">
        <v>1271</v>
      </c>
      <c r="G19" s="96">
        <v>1.4</v>
      </c>
      <c r="H19" s="97">
        <v>65</v>
      </c>
      <c r="I19" s="96" t="s">
        <v>18</v>
      </c>
      <c r="J19" s="96">
        <v>0</v>
      </c>
      <c r="K19" s="96" t="s">
        <v>19</v>
      </c>
      <c r="L19" s="96">
        <v>0</v>
      </c>
      <c r="M19" s="96">
        <v>1</v>
      </c>
      <c r="N19" s="96">
        <v>0</v>
      </c>
      <c r="O19" s="96">
        <v>0</v>
      </c>
      <c r="P19" s="96">
        <v>0</v>
      </c>
      <c r="Q19" s="96">
        <v>0</v>
      </c>
      <c r="R19" s="96">
        <v>0</v>
      </c>
      <c r="S19" s="97">
        <v>51</v>
      </c>
      <c r="T19" s="71">
        <v>27.2</v>
      </c>
      <c r="U19" s="71">
        <v>0</v>
      </c>
      <c r="V19" s="71">
        <v>18.8</v>
      </c>
      <c r="W19" s="71">
        <v>0</v>
      </c>
      <c r="X19" s="71">
        <v>9.1999999999999993</v>
      </c>
      <c r="Y19" s="90">
        <v>51</v>
      </c>
      <c r="Z19" s="71">
        <v>0</v>
      </c>
      <c r="AA19" s="71">
        <v>0</v>
      </c>
      <c r="AB19" s="71">
        <v>0</v>
      </c>
      <c r="AC19" s="90">
        <v>26</v>
      </c>
      <c r="AD19" s="71">
        <v>0</v>
      </c>
      <c r="AE19" s="71">
        <v>0</v>
      </c>
      <c r="AF19" s="71">
        <v>0</v>
      </c>
      <c r="AG19" s="71">
        <v>0</v>
      </c>
      <c r="AH19" s="71">
        <v>0</v>
      </c>
      <c r="AI19" s="71">
        <v>0</v>
      </c>
      <c r="AJ19" s="90">
        <v>46</v>
      </c>
      <c r="AK19" s="71">
        <v>0</v>
      </c>
      <c r="AL19" s="71">
        <v>0</v>
      </c>
      <c r="AM19" s="71">
        <v>22.5</v>
      </c>
      <c r="AN19" s="71">
        <v>0</v>
      </c>
      <c r="AO19" s="71">
        <v>0</v>
      </c>
      <c r="AP19" s="71">
        <v>0</v>
      </c>
      <c r="AQ19" s="71">
        <v>5.6</v>
      </c>
      <c r="AR19" s="90">
        <v>62</v>
      </c>
      <c r="AS19" s="71">
        <v>0</v>
      </c>
      <c r="AT19" s="71">
        <v>0</v>
      </c>
      <c r="AU19" s="71">
        <v>0</v>
      </c>
      <c r="AV19" s="90">
        <v>43</v>
      </c>
      <c r="AW19" s="71">
        <v>0</v>
      </c>
      <c r="AX19" s="71">
        <v>7.5</v>
      </c>
      <c r="AY19" s="71">
        <v>3.8</v>
      </c>
      <c r="AZ19" s="90">
        <v>51</v>
      </c>
      <c r="BA19" s="71">
        <v>0</v>
      </c>
      <c r="BB19" s="71">
        <v>0</v>
      </c>
      <c r="BC19" s="71">
        <v>30</v>
      </c>
      <c r="BD19" s="71">
        <v>0</v>
      </c>
      <c r="BE19" s="71">
        <v>6</v>
      </c>
      <c r="BF19" s="90">
        <v>63</v>
      </c>
      <c r="BG19" s="71">
        <v>0</v>
      </c>
      <c r="BH19" s="71">
        <v>35</v>
      </c>
      <c r="BI19" s="71">
        <v>17.5</v>
      </c>
      <c r="BJ19" s="90">
        <v>55</v>
      </c>
    </row>
    <row r="20" spans="1:62" ht="14.5">
      <c r="A20" s="1" t="s">
        <v>314</v>
      </c>
      <c r="B20" s="93" t="s">
        <v>381</v>
      </c>
      <c r="C20" s="93" t="s">
        <v>1221</v>
      </c>
      <c r="D20" s="93" t="s">
        <v>23</v>
      </c>
      <c r="E20" s="93" t="s">
        <v>24</v>
      </c>
      <c r="F20" s="93" t="s">
        <v>1205</v>
      </c>
      <c r="G20" s="96">
        <v>29.3</v>
      </c>
      <c r="H20" s="97">
        <v>11</v>
      </c>
      <c r="I20" s="96" t="s">
        <v>40</v>
      </c>
      <c r="J20" s="96">
        <v>15</v>
      </c>
      <c r="K20" s="96" t="s">
        <v>41</v>
      </c>
      <c r="L20" s="96">
        <v>1</v>
      </c>
      <c r="M20" s="96">
        <v>4.5</v>
      </c>
      <c r="N20" s="96">
        <v>0</v>
      </c>
      <c r="O20" s="96">
        <v>0</v>
      </c>
      <c r="P20" s="96">
        <v>35</v>
      </c>
      <c r="Q20" s="96">
        <v>100</v>
      </c>
      <c r="R20" s="96">
        <v>20.3</v>
      </c>
      <c r="S20" s="97">
        <v>35</v>
      </c>
      <c r="T20" s="71">
        <v>24.2</v>
      </c>
      <c r="U20" s="71">
        <v>0</v>
      </c>
      <c r="V20" s="71">
        <v>0</v>
      </c>
      <c r="W20" s="71">
        <v>50</v>
      </c>
      <c r="X20" s="71">
        <v>18.8</v>
      </c>
      <c r="Y20" s="90">
        <v>34</v>
      </c>
      <c r="Z20" s="71">
        <v>0</v>
      </c>
      <c r="AA20" s="71">
        <v>0</v>
      </c>
      <c r="AB20" s="71">
        <v>0</v>
      </c>
      <c r="AC20" s="90">
        <v>26</v>
      </c>
      <c r="AD20" s="71">
        <v>0</v>
      </c>
      <c r="AE20" s="71">
        <v>0</v>
      </c>
      <c r="AF20" s="71">
        <v>0</v>
      </c>
      <c r="AG20" s="71">
        <v>50</v>
      </c>
      <c r="AH20" s="71">
        <v>0.3</v>
      </c>
      <c r="AI20" s="71">
        <v>18.2</v>
      </c>
      <c r="AJ20" s="90">
        <v>25</v>
      </c>
      <c r="AK20" s="71">
        <v>100</v>
      </c>
      <c r="AL20" s="71">
        <v>0</v>
      </c>
      <c r="AM20" s="71">
        <v>25</v>
      </c>
      <c r="AN20" s="71">
        <v>0</v>
      </c>
      <c r="AO20" s="71">
        <v>0</v>
      </c>
      <c r="AP20" s="71">
        <v>0</v>
      </c>
      <c r="AQ20" s="71">
        <v>22.9</v>
      </c>
      <c r="AR20" s="90">
        <v>51</v>
      </c>
      <c r="AS20" s="71">
        <v>12.5</v>
      </c>
      <c r="AT20" s="71">
        <v>0</v>
      </c>
      <c r="AU20" s="71">
        <v>6.3</v>
      </c>
      <c r="AV20" s="90">
        <v>38</v>
      </c>
      <c r="AW20" s="71">
        <v>75</v>
      </c>
      <c r="AX20" s="71">
        <v>35</v>
      </c>
      <c r="AY20" s="71">
        <v>55</v>
      </c>
      <c r="AZ20" s="90">
        <v>4</v>
      </c>
      <c r="BA20" s="71">
        <v>0</v>
      </c>
      <c r="BB20" s="71">
        <v>100</v>
      </c>
      <c r="BC20" s="71">
        <v>45</v>
      </c>
      <c r="BD20" s="71">
        <v>50</v>
      </c>
      <c r="BE20" s="71">
        <v>59</v>
      </c>
      <c r="BF20" s="90">
        <v>12</v>
      </c>
      <c r="BG20" s="71">
        <v>0</v>
      </c>
      <c r="BH20" s="71">
        <v>45</v>
      </c>
      <c r="BI20" s="71">
        <v>22.5</v>
      </c>
      <c r="BJ20" s="90">
        <v>42</v>
      </c>
    </row>
    <row r="21" spans="1:62" ht="14.5">
      <c r="A21" s="1" t="s">
        <v>315</v>
      </c>
      <c r="B21" s="93" t="s">
        <v>382</v>
      </c>
      <c r="C21" s="93" t="s">
        <v>1222</v>
      </c>
      <c r="D21" s="93" t="s">
        <v>23</v>
      </c>
      <c r="E21" s="93" t="s">
        <v>24</v>
      </c>
      <c r="F21" s="93" t="s">
        <v>1205</v>
      </c>
      <c r="G21" s="96">
        <v>28</v>
      </c>
      <c r="H21" s="97">
        <v>13</v>
      </c>
      <c r="I21" s="96" t="s">
        <v>33</v>
      </c>
      <c r="J21" s="96">
        <v>10</v>
      </c>
      <c r="K21" s="96" t="s">
        <v>41</v>
      </c>
      <c r="L21" s="96">
        <v>1</v>
      </c>
      <c r="M21" s="96">
        <v>8.6</v>
      </c>
      <c r="N21" s="96">
        <v>32</v>
      </c>
      <c r="O21" s="96">
        <v>21.4</v>
      </c>
      <c r="P21" s="96">
        <v>49</v>
      </c>
      <c r="Q21" s="96">
        <v>88.8</v>
      </c>
      <c r="R21" s="96">
        <v>41.7</v>
      </c>
      <c r="S21" s="97">
        <v>17</v>
      </c>
      <c r="T21" s="71">
        <v>58.4</v>
      </c>
      <c r="U21" s="71">
        <v>0</v>
      </c>
      <c r="V21" s="71">
        <v>33.6</v>
      </c>
      <c r="W21" s="71">
        <v>52</v>
      </c>
      <c r="X21" s="71">
        <v>33.799999999999997</v>
      </c>
      <c r="Y21" s="90">
        <v>17</v>
      </c>
      <c r="Z21" s="71">
        <v>0</v>
      </c>
      <c r="AA21" s="71">
        <v>100</v>
      </c>
      <c r="AB21" s="71">
        <v>30.1</v>
      </c>
      <c r="AC21" s="90">
        <v>11</v>
      </c>
      <c r="AD21" s="71">
        <v>100</v>
      </c>
      <c r="AE21" s="71">
        <v>0</v>
      </c>
      <c r="AF21" s="71">
        <v>0</v>
      </c>
      <c r="AG21" s="71">
        <v>50</v>
      </c>
      <c r="AH21" s="71">
        <v>0</v>
      </c>
      <c r="AI21" s="71">
        <v>28</v>
      </c>
      <c r="AJ21" s="90">
        <v>16</v>
      </c>
      <c r="AK21" s="71">
        <v>100</v>
      </c>
      <c r="AL21" s="71">
        <v>25</v>
      </c>
      <c r="AM21" s="71">
        <v>82.5</v>
      </c>
      <c r="AN21" s="71">
        <v>87.5</v>
      </c>
      <c r="AO21" s="71">
        <v>0</v>
      </c>
      <c r="AP21" s="71">
        <v>70</v>
      </c>
      <c r="AQ21" s="71">
        <v>64.2</v>
      </c>
      <c r="AR21" s="90">
        <v>9</v>
      </c>
      <c r="AS21" s="71">
        <v>57.5</v>
      </c>
      <c r="AT21" s="71">
        <v>75</v>
      </c>
      <c r="AU21" s="71">
        <v>66.3</v>
      </c>
      <c r="AV21" s="90">
        <v>5</v>
      </c>
      <c r="AW21" s="71">
        <v>60</v>
      </c>
      <c r="AX21" s="71">
        <v>70</v>
      </c>
      <c r="AY21" s="71">
        <v>65</v>
      </c>
      <c r="AZ21" s="90">
        <v>2</v>
      </c>
      <c r="BA21" s="71">
        <v>100</v>
      </c>
      <c r="BB21" s="71">
        <v>0</v>
      </c>
      <c r="BC21" s="71">
        <v>70</v>
      </c>
      <c r="BD21" s="71">
        <v>25</v>
      </c>
      <c r="BE21" s="71">
        <v>39</v>
      </c>
      <c r="BF21" s="90">
        <v>29</v>
      </c>
      <c r="BG21" s="71">
        <v>15</v>
      </c>
      <c r="BH21" s="71">
        <v>73.3</v>
      </c>
      <c r="BI21" s="71">
        <v>44.1</v>
      </c>
      <c r="BJ21" s="90">
        <v>18</v>
      </c>
    </row>
    <row r="22" spans="1:62" ht="14.5">
      <c r="A22" s="1" t="s">
        <v>316</v>
      </c>
      <c r="B22" s="93" t="s">
        <v>383</v>
      </c>
      <c r="C22" s="93" t="s">
        <v>1223</v>
      </c>
      <c r="D22" s="93" t="s">
        <v>23</v>
      </c>
      <c r="E22" s="93" t="s">
        <v>24</v>
      </c>
      <c r="F22" s="93" t="s">
        <v>1205</v>
      </c>
      <c r="G22" s="96">
        <v>21.7</v>
      </c>
      <c r="H22" s="97">
        <v>26</v>
      </c>
      <c r="I22" s="96" t="s">
        <v>33</v>
      </c>
      <c r="J22" s="96">
        <v>10</v>
      </c>
      <c r="K22" s="96" t="s">
        <v>19</v>
      </c>
      <c r="L22" s="96">
        <v>0</v>
      </c>
      <c r="M22" s="96">
        <v>5.2</v>
      </c>
      <c r="N22" s="96">
        <v>0</v>
      </c>
      <c r="O22" s="96">
        <v>0</v>
      </c>
      <c r="P22" s="96">
        <v>50</v>
      </c>
      <c r="Q22" s="96">
        <v>75</v>
      </c>
      <c r="R22" s="96">
        <v>20</v>
      </c>
      <c r="S22" s="97">
        <v>37</v>
      </c>
      <c r="T22" s="71">
        <v>48.2</v>
      </c>
      <c r="U22" s="71">
        <v>0</v>
      </c>
      <c r="V22" s="71">
        <v>0</v>
      </c>
      <c r="W22" s="71">
        <v>1.9</v>
      </c>
      <c r="X22" s="71">
        <v>7.9</v>
      </c>
      <c r="Y22" s="90">
        <v>53</v>
      </c>
      <c r="Z22" s="71">
        <v>0</v>
      </c>
      <c r="AA22" s="71">
        <v>75</v>
      </c>
      <c r="AB22" s="71">
        <v>21.7</v>
      </c>
      <c r="AC22" s="90">
        <v>14</v>
      </c>
      <c r="AD22" s="71">
        <v>0</v>
      </c>
      <c r="AE22" s="71">
        <v>0</v>
      </c>
      <c r="AF22" s="71">
        <v>100</v>
      </c>
      <c r="AG22" s="71">
        <v>50</v>
      </c>
      <c r="AH22" s="71">
        <v>0</v>
      </c>
      <c r="AI22" s="71">
        <v>33.9</v>
      </c>
      <c r="AJ22" s="90">
        <v>8</v>
      </c>
      <c r="AK22" s="71">
        <v>100</v>
      </c>
      <c r="AL22" s="71">
        <v>25</v>
      </c>
      <c r="AM22" s="71">
        <v>50</v>
      </c>
      <c r="AN22" s="71">
        <v>100</v>
      </c>
      <c r="AO22" s="71">
        <v>0</v>
      </c>
      <c r="AP22" s="71">
        <v>67.5</v>
      </c>
      <c r="AQ22" s="71">
        <v>56.5</v>
      </c>
      <c r="AR22" s="90">
        <v>23</v>
      </c>
      <c r="AS22" s="71">
        <v>0</v>
      </c>
      <c r="AT22" s="71">
        <v>35</v>
      </c>
      <c r="AU22" s="71">
        <v>17.5</v>
      </c>
      <c r="AV22" s="90">
        <v>32</v>
      </c>
      <c r="AW22" s="71">
        <v>0</v>
      </c>
      <c r="AX22" s="71">
        <v>85</v>
      </c>
      <c r="AY22" s="71">
        <v>42.5</v>
      </c>
      <c r="AZ22" s="90">
        <v>13</v>
      </c>
      <c r="BA22" s="71">
        <v>100</v>
      </c>
      <c r="BB22" s="71">
        <v>0</v>
      </c>
      <c r="BC22" s="71">
        <v>45</v>
      </c>
      <c r="BD22" s="71">
        <v>0</v>
      </c>
      <c r="BE22" s="71">
        <v>29</v>
      </c>
      <c r="BF22" s="90">
        <v>36</v>
      </c>
      <c r="BG22" s="71">
        <v>0</v>
      </c>
      <c r="BH22" s="71">
        <v>83.4</v>
      </c>
      <c r="BI22" s="71">
        <v>41.7</v>
      </c>
      <c r="BJ22" s="90">
        <v>21</v>
      </c>
    </row>
    <row r="23" spans="1:62" ht="14.5">
      <c r="A23" s="1" t="s">
        <v>317</v>
      </c>
      <c r="B23" s="93" t="s">
        <v>384</v>
      </c>
      <c r="C23" s="93" t="s">
        <v>1224</v>
      </c>
      <c r="D23" s="93" t="s">
        <v>436</v>
      </c>
      <c r="E23" s="93" t="s">
        <v>28</v>
      </c>
      <c r="F23" s="93" t="s">
        <v>1205</v>
      </c>
      <c r="G23" s="96">
        <v>37.9</v>
      </c>
      <c r="H23" s="97">
        <v>4</v>
      </c>
      <c r="I23" s="96" t="s">
        <v>40</v>
      </c>
      <c r="J23" s="96">
        <v>15</v>
      </c>
      <c r="K23" s="96" t="s">
        <v>41</v>
      </c>
      <c r="L23" s="96">
        <v>1</v>
      </c>
      <c r="M23" s="96">
        <v>10.5</v>
      </c>
      <c r="N23" s="96">
        <v>100</v>
      </c>
      <c r="O23" s="96" t="s">
        <v>463</v>
      </c>
      <c r="P23" s="96">
        <v>50</v>
      </c>
      <c r="Q23" s="96">
        <v>100</v>
      </c>
      <c r="R23" s="96">
        <v>90</v>
      </c>
      <c r="S23" s="97">
        <v>4</v>
      </c>
      <c r="T23" s="71">
        <v>100</v>
      </c>
      <c r="U23" s="71">
        <v>29.1</v>
      </c>
      <c r="V23" s="71">
        <v>0</v>
      </c>
      <c r="W23" s="71">
        <v>82.1</v>
      </c>
      <c r="X23" s="71">
        <v>48</v>
      </c>
      <c r="Y23" s="90">
        <v>5</v>
      </c>
      <c r="Z23" s="71">
        <v>0</v>
      </c>
      <c r="AA23" s="71">
        <v>0</v>
      </c>
      <c r="AB23" s="71">
        <v>0</v>
      </c>
      <c r="AC23" s="90">
        <v>26</v>
      </c>
      <c r="AD23" s="71" t="s">
        <v>463</v>
      </c>
      <c r="AE23" s="71" t="s">
        <v>463</v>
      </c>
      <c r="AF23" s="71" t="s">
        <v>463</v>
      </c>
      <c r="AG23" s="71">
        <v>50</v>
      </c>
      <c r="AH23" s="71">
        <v>0</v>
      </c>
      <c r="AI23" s="71">
        <v>31.3</v>
      </c>
      <c r="AJ23" s="90">
        <v>11</v>
      </c>
      <c r="AK23" s="71">
        <v>100</v>
      </c>
      <c r="AL23" s="71">
        <v>25</v>
      </c>
      <c r="AM23" s="71">
        <v>92.5</v>
      </c>
      <c r="AN23" s="71">
        <v>100</v>
      </c>
      <c r="AO23" s="71">
        <v>100</v>
      </c>
      <c r="AP23" s="71">
        <v>83.8</v>
      </c>
      <c r="AQ23" s="71">
        <v>87.8</v>
      </c>
      <c r="AR23" s="90">
        <v>1</v>
      </c>
      <c r="AS23" s="71">
        <v>42.5</v>
      </c>
      <c r="AT23" s="71">
        <v>0</v>
      </c>
      <c r="AU23" s="71">
        <v>21.3</v>
      </c>
      <c r="AV23" s="90">
        <v>27</v>
      </c>
      <c r="AW23" s="71">
        <v>0</v>
      </c>
      <c r="AX23" s="71">
        <v>77.5</v>
      </c>
      <c r="AY23" s="71">
        <v>38.799999999999997</v>
      </c>
      <c r="AZ23" s="90">
        <v>18</v>
      </c>
      <c r="BA23" s="71">
        <v>90</v>
      </c>
      <c r="BB23" s="71">
        <v>50</v>
      </c>
      <c r="BC23" s="71">
        <v>80</v>
      </c>
      <c r="BD23" s="71">
        <v>0</v>
      </c>
      <c r="BE23" s="71">
        <v>54</v>
      </c>
      <c r="BF23" s="90">
        <v>16</v>
      </c>
      <c r="BG23" s="71">
        <v>0</v>
      </c>
      <c r="BH23" s="71">
        <v>81.3</v>
      </c>
      <c r="BI23" s="71">
        <v>40.6</v>
      </c>
      <c r="BJ23" s="90">
        <v>22</v>
      </c>
    </row>
    <row r="24" spans="1:62" ht="14.5">
      <c r="A24" s="1" t="s">
        <v>318</v>
      </c>
      <c r="B24" s="93" t="s">
        <v>385</v>
      </c>
      <c r="C24" s="93" t="s">
        <v>19</v>
      </c>
      <c r="D24" s="93" t="s">
        <v>37</v>
      </c>
      <c r="E24" s="93" t="s">
        <v>17</v>
      </c>
      <c r="F24" s="93" t="s">
        <v>1271</v>
      </c>
      <c r="G24" s="96">
        <v>1.6</v>
      </c>
      <c r="H24" s="97">
        <v>63</v>
      </c>
      <c r="I24" s="96" t="s">
        <v>18</v>
      </c>
      <c r="J24" s="96">
        <v>0</v>
      </c>
      <c r="K24" s="96" t="s">
        <v>19</v>
      </c>
      <c r="L24" s="96">
        <v>0</v>
      </c>
      <c r="M24" s="96">
        <v>1.1000000000000001</v>
      </c>
      <c r="N24" s="96">
        <v>0</v>
      </c>
      <c r="O24" s="96" t="s">
        <v>463</v>
      </c>
      <c r="P24" s="96">
        <v>0</v>
      </c>
      <c r="Q24" s="96">
        <v>0</v>
      </c>
      <c r="R24" s="96">
        <v>0</v>
      </c>
      <c r="S24" s="97">
        <v>51</v>
      </c>
      <c r="T24" s="71">
        <v>20.3</v>
      </c>
      <c r="U24" s="71">
        <v>0</v>
      </c>
      <c r="V24" s="71">
        <v>2.1</v>
      </c>
      <c r="W24" s="71">
        <v>2.4</v>
      </c>
      <c r="X24" s="71">
        <v>4.4000000000000004</v>
      </c>
      <c r="Y24" s="90">
        <v>58</v>
      </c>
      <c r="Z24" s="71">
        <v>0</v>
      </c>
      <c r="AA24" s="71">
        <v>0</v>
      </c>
      <c r="AB24" s="71">
        <v>0</v>
      </c>
      <c r="AC24" s="90">
        <v>26</v>
      </c>
      <c r="AD24" s="71" t="s">
        <v>463</v>
      </c>
      <c r="AE24" s="71" t="s">
        <v>463</v>
      </c>
      <c r="AF24" s="71" t="s">
        <v>463</v>
      </c>
      <c r="AG24" s="71">
        <v>0</v>
      </c>
      <c r="AH24" s="71">
        <v>0</v>
      </c>
      <c r="AI24" s="71">
        <v>0</v>
      </c>
      <c r="AJ24" s="90">
        <v>46</v>
      </c>
      <c r="AK24" s="71">
        <v>0</v>
      </c>
      <c r="AL24" s="71">
        <v>0</v>
      </c>
      <c r="AM24" s="71">
        <v>15</v>
      </c>
      <c r="AN24" s="71">
        <v>0</v>
      </c>
      <c r="AO24" s="71">
        <v>0</v>
      </c>
      <c r="AP24" s="71">
        <v>0</v>
      </c>
      <c r="AQ24" s="71">
        <v>3.8</v>
      </c>
      <c r="AR24" s="90">
        <v>64</v>
      </c>
      <c r="AS24" s="71">
        <v>0</v>
      </c>
      <c r="AT24" s="71">
        <v>0</v>
      </c>
      <c r="AU24" s="71">
        <v>0</v>
      </c>
      <c r="AV24" s="90">
        <v>43</v>
      </c>
      <c r="AW24" s="71">
        <v>0</v>
      </c>
      <c r="AX24" s="71">
        <v>0</v>
      </c>
      <c r="AY24" s="71">
        <v>0</v>
      </c>
      <c r="AZ24" s="90">
        <v>53</v>
      </c>
      <c r="BA24" s="71">
        <v>0</v>
      </c>
      <c r="BB24" s="71">
        <v>100</v>
      </c>
      <c r="BC24" s="71">
        <v>15</v>
      </c>
      <c r="BD24" s="71">
        <v>0</v>
      </c>
      <c r="BE24" s="71">
        <v>43</v>
      </c>
      <c r="BF24" s="90">
        <v>26</v>
      </c>
      <c r="BG24" s="71">
        <v>0</v>
      </c>
      <c r="BH24" s="71">
        <v>30</v>
      </c>
      <c r="BI24" s="71">
        <v>15</v>
      </c>
      <c r="BJ24" s="90">
        <v>59</v>
      </c>
    </row>
    <row r="25" spans="1:62" ht="14.5">
      <c r="A25" s="1" t="s">
        <v>319</v>
      </c>
      <c r="B25" s="93" t="s">
        <v>386</v>
      </c>
      <c r="C25" s="93" t="s">
        <v>1225</v>
      </c>
      <c r="D25" s="93" t="s">
        <v>39</v>
      </c>
      <c r="E25" s="93" t="s">
        <v>28</v>
      </c>
      <c r="F25" s="93" t="s">
        <v>1271</v>
      </c>
      <c r="G25" s="96">
        <v>35.4</v>
      </c>
      <c r="H25" s="97">
        <v>7</v>
      </c>
      <c r="I25" s="96" t="s">
        <v>40</v>
      </c>
      <c r="J25" s="96">
        <v>15</v>
      </c>
      <c r="K25" s="96" t="s">
        <v>41</v>
      </c>
      <c r="L25" s="96">
        <v>1</v>
      </c>
      <c r="M25" s="96">
        <v>8.9</v>
      </c>
      <c r="N25" s="96">
        <v>38.299999999999997</v>
      </c>
      <c r="O25" s="96">
        <v>50</v>
      </c>
      <c r="P25" s="96">
        <v>50</v>
      </c>
      <c r="Q25" s="96">
        <v>100</v>
      </c>
      <c r="R25" s="96">
        <v>49.9</v>
      </c>
      <c r="S25" s="97">
        <v>15</v>
      </c>
      <c r="T25" s="71">
        <v>37.700000000000003</v>
      </c>
      <c r="U25" s="71">
        <v>0</v>
      </c>
      <c r="V25" s="71">
        <v>0</v>
      </c>
      <c r="W25" s="71">
        <v>23.7</v>
      </c>
      <c r="X25" s="71">
        <v>12.9</v>
      </c>
      <c r="Y25" s="90">
        <v>46</v>
      </c>
      <c r="Z25" s="71">
        <v>25</v>
      </c>
      <c r="AA25" s="71">
        <v>0</v>
      </c>
      <c r="AB25" s="71">
        <v>17.600000000000001</v>
      </c>
      <c r="AC25" s="90">
        <v>16</v>
      </c>
      <c r="AD25" s="71">
        <v>90.1</v>
      </c>
      <c r="AE25" s="71">
        <v>0</v>
      </c>
      <c r="AF25" s="71">
        <v>0</v>
      </c>
      <c r="AG25" s="71">
        <v>75</v>
      </c>
      <c r="AH25" s="71">
        <v>17.3</v>
      </c>
      <c r="AI25" s="71">
        <v>43.6</v>
      </c>
      <c r="AJ25" s="90">
        <v>3</v>
      </c>
      <c r="AK25" s="71">
        <v>100</v>
      </c>
      <c r="AL25" s="71">
        <v>50</v>
      </c>
      <c r="AM25" s="71">
        <v>85</v>
      </c>
      <c r="AN25" s="71">
        <v>100</v>
      </c>
      <c r="AO25" s="71">
        <v>0</v>
      </c>
      <c r="AP25" s="71">
        <v>100</v>
      </c>
      <c r="AQ25" s="71">
        <v>75.400000000000006</v>
      </c>
      <c r="AR25" s="90">
        <v>4</v>
      </c>
      <c r="AS25" s="71">
        <v>60</v>
      </c>
      <c r="AT25" s="71">
        <v>60</v>
      </c>
      <c r="AU25" s="71">
        <v>60</v>
      </c>
      <c r="AV25" s="90">
        <v>8</v>
      </c>
      <c r="AW25" s="71">
        <v>17.5</v>
      </c>
      <c r="AX25" s="71">
        <v>90</v>
      </c>
      <c r="AY25" s="71">
        <v>53.8</v>
      </c>
      <c r="AZ25" s="90">
        <v>5</v>
      </c>
      <c r="BA25" s="71">
        <v>90</v>
      </c>
      <c r="BB25" s="71">
        <v>100</v>
      </c>
      <c r="BC25" s="71">
        <v>65</v>
      </c>
      <c r="BD25" s="71">
        <v>0</v>
      </c>
      <c r="BE25" s="71">
        <v>71</v>
      </c>
      <c r="BF25" s="90">
        <v>5</v>
      </c>
      <c r="BG25" s="71">
        <v>67.5</v>
      </c>
      <c r="BH25" s="71">
        <v>90.8</v>
      </c>
      <c r="BI25" s="71">
        <v>79.099999999999994</v>
      </c>
      <c r="BJ25" s="90">
        <v>1</v>
      </c>
    </row>
    <row r="26" spans="1:62" ht="14.5">
      <c r="A26" s="1" t="s">
        <v>320</v>
      </c>
      <c r="B26" s="93" t="s">
        <v>387</v>
      </c>
      <c r="C26" s="93" t="s">
        <v>1226</v>
      </c>
      <c r="D26" s="93" t="s">
        <v>55</v>
      </c>
      <c r="E26" s="93" t="s">
        <v>21</v>
      </c>
      <c r="F26" s="93" t="s">
        <v>1271</v>
      </c>
      <c r="G26" s="96">
        <v>4.0999999999999996</v>
      </c>
      <c r="H26" s="97">
        <v>54</v>
      </c>
      <c r="I26" s="96" t="s">
        <v>18</v>
      </c>
      <c r="J26" s="96">
        <v>0</v>
      </c>
      <c r="K26" s="96" t="s">
        <v>19</v>
      </c>
      <c r="L26" s="96">
        <v>0</v>
      </c>
      <c r="M26" s="96">
        <v>2.9</v>
      </c>
      <c r="N26" s="96">
        <v>0</v>
      </c>
      <c r="O26" s="96">
        <v>0</v>
      </c>
      <c r="P26" s="96">
        <v>50</v>
      </c>
      <c r="Q26" s="96">
        <v>0</v>
      </c>
      <c r="R26" s="96">
        <v>10</v>
      </c>
      <c r="S26" s="97">
        <v>43</v>
      </c>
      <c r="T26" s="71">
        <v>0</v>
      </c>
      <c r="U26" s="71">
        <v>13.2</v>
      </c>
      <c r="V26" s="71">
        <v>41.3</v>
      </c>
      <c r="W26" s="71">
        <v>0</v>
      </c>
      <c r="X26" s="71">
        <v>14.9</v>
      </c>
      <c r="Y26" s="90">
        <v>43</v>
      </c>
      <c r="Z26" s="71">
        <v>0</v>
      </c>
      <c r="AA26" s="71">
        <v>0</v>
      </c>
      <c r="AB26" s="71">
        <v>0</v>
      </c>
      <c r="AC26" s="90">
        <v>26</v>
      </c>
      <c r="AD26" s="71">
        <v>0</v>
      </c>
      <c r="AE26" s="71">
        <v>0</v>
      </c>
      <c r="AF26" s="71">
        <v>0</v>
      </c>
      <c r="AG26" s="71">
        <v>50</v>
      </c>
      <c r="AH26" s="71">
        <v>0</v>
      </c>
      <c r="AI26" s="71">
        <v>10.5</v>
      </c>
      <c r="AJ26" s="90">
        <v>38</v>
      </c>
      <c r="AK26" s="71">
        <v>100</v>
      </c>
      <c r="AL26" s="71">
        <v>50</v>
      </c>
      <c r="AM26" s="71">
        <v>35</v>
      </c>
      <c r="AN26" s="71">
        <v>50</v>
      </c>
      <c r="AO26" s="71">
        <v>0</v>
      </c>
      <c r="AP26" s="71">
        <v>0</v>
      </c>
      <c r="AQ26" s="71">
        <v>33.799999999999997</v>
      </c>
      <c r="AR26" s="90">
        <v>48</v>
      </c>
      <c r="AS26" s="71">
        <v>0</v>
      </c>
      <c r="AT26" s="71">
        <v>0</v>
      </c>
      <c r="AU26" s="71">
        <v>0</v>
      </c>
      <c r="AV26" s="90">
        <v>43</v>
      </c>
      <c r="AW26" s="71">
        <v>0</v>
      </c>
      <c r="AX26" s="71">
        <v>32.5</v>
      </c>
      <c r="AY26" s="71">
        <v>16.3</v>
      </c>
      <c r="AZ26" s="90">
        <v>34</v>
      </c>
      <c r="BA26" s="71">
        <v>0</v>
      </c>
      <c r="BB26" s="71">
        <v>50</v>
      </c>
      <c r="BC26" s="71">
        <v>30</v>
      </c>
      <c r="BD26" s="71">
        <v>25</v>
      </c>
      <c r="BE26" s="71">
        <v>31</v>
      </c>
      <c r="BF26" s="90">
        <v>35</v>
      </c>
      <c r="BG26" s="71">
        <v>0</v>
      </c>
      <c r="BH26" s="71">
        <v>30</v>
      </c>
      <c r="BI26" s="71">
        <v>15</v>
      </c>
      <c r="BJ26" s="90">
        <v>59</v>
      </c>
    </row>
    <row r="27" spans="1:62" ht="14.5">
      <c r="A27" s="1" t="s">
        <v>321</v>
      </c>
      <c r="B27" s="93" t="s">
        <v>388</v>
      </c>
      <c r="C27" s="93" t="s">
        <v>1227</v>
      </c>
      <c r="D27" s="93" t="s">
        <v>52</v>
      </c>
      <c r="E27" s="93" t="s">
        <v>36</v>
      </c>
      <c r="F27" s="93" t="s">
        <v>1205</v>
      </c>
      <c r="G27" s="96">
        <v>23.6</v>
      </c>
      <c r="H27" s="97">
        <v>20</v>
      </c>
      <c r="I27" s="96" t="s">
        <v>33</v>
      </c>
      <c r="J27" s="96">
        <v>10</v>
      </c>
      <c r="K27" s="96" t="s">
        <v>19</v>
      </c>
      <c r="L27" s="96">
        <v>0</v>
      </c>
      <c r="M27" s="96">
        <v>6.5</v>
      </c>
      <c r="N27" s="96">
        <v>90</v>
      </c>
      <c r="O27" s="96">
        <v>90</v>
      </c>
      <c r="P27" s="96">
        <v>94.5</v>
      </c>
      <c r="Q27" s="96">
        <v>100</v>
      </c>
      <c r="R27" s="96">
        <v>92.2</v>
      </c>
      <c r="S27" s="97">
        <v>2</v>
      </c>
      <c r="T27" s="71">
        <v>0</v>
      </c>
      <c r="U27" s="71">
        <v>0</v>
      </c>
      <c r="V27" s="71">
        <v>0</v>
      </c>
      <c r="W27" s="71">
        <v>5.6</v>
      </c>
      <c r="X27" s="71">
        <v>1.7</v>
      </c>
      <c r="Y27" s="90">
        <v>65</v>
      </c>
      <c r="Z27" s="71">
        <v>0</v>
      </c>
      <c r="AA27" s="71">
        <v>0</v>
      </c>
      <c r="AB27" s="71">
        <v>0</v>
      </c>
      <c r="AC27" s="90">
        <v>26</v>
      </c>
      <c r="AD27" s="71">
        <v>0</v>
      </c>
      <c r="AE27" s="71">
        <v>0</v>
      </c>
      <c r="AF27" s="71">
        <v>0</v>
      </c>
      <c r="AG27" s="71">
        <v>0</v>
      </c>
      <c r="AH27" s="71">
        <v>0</v>
      </c>
      <c r="AI27" s="71">
        <v>0</v>
      </c>
      <c r="AJ27" s="90">
        <v>46</v>
      </c>
      <c r="AK27" s="71">
        <v>100</v>
      </c>
      <c r="AL27" s="71">
        <v>0</v>
      </c>
      <c r="AM27" s="71">
        <v>27.5</v>
      </c>
      <c r="AN27" s="71">
        <v>62.5</v>
      </c>
      <c r="AO27" s="71">
        <v>0</v>
      </c>
      <c r="AP27" s="71">
        <v>68.8</v>
      </c>
      <c r="AQ27" s="71">
        <v>45.9</v>
      </c>
      <c r="AR27" s="90">
        <v>39</v>
      </c>
      <c r="AS27" s="71">
        <v>62.5</v>
      </c>
      <c r="AT27" s="71">
        <v>70</v>
      </c>
      <c r="AU27" s="71">
        <v>66.3</v>
      </c>
      <c r="AV27" s="90">
        <v>5</v>
      </c>
      <c r="AW27" s="71">
        <v>7.5</v>
      </c>
      <c r="AX27" s="71">
        <v>7.5</v>
      </c>
      <c r="AY27" s="71">
        <v>7.5</v>
      </c>
      <c r="AZ27" s="90">
        <v>46</v>
      </c>
      <c r="BA27" s="71">
        <v>0</v>
      </c>
      <c r="BB27" s="71">
        <v>100</v>
      </c>
      <c r="BC27" s="71">
        <v>70</v>
      </c>
      <c r="BD27" s="71">
        <v>0</v>
      </c>
      <c r="BE27" s="71">
        <v>54</v>
      </c>
      <c r="BF27" s="90">
        <v>16</v>
      </c>
      <c r="BG27" s="71">
        <v>85</v>
      </c>
      <c r="BH27" s="71">
        <v>15</v>
      </c>
      <c r="BI27" s="71">
        <v>64</v>
      </c>
      <c r="BJ27" s="90">
        <v>5</v>
      </c>
    </row>
    <row r="28" spans="1:62" ht="14.5">
      <c r="A28" s="1" t="s">
        <v>322</v>
      </c>
      <c r="B28" s="93" t="s">
        <v>389</v>
      </c>
      <c r="C28" s="93" t="s">
        <v>1228</v>
      </c>
      <c r="D28" s="93" t="s">
        <v>436</v>
      </c>
      <c r="E28" s="93" t="s">
        <v>28</v>
      </c>
      <c r="F28" s="93" t="s">
        <v>1270</v>
      </c>
      <c r="G28" s="96">
        <v>27.4</v>
      </c>
      <c r="H28" s="97">
        <v>14</v>
      </c>
      <c r="I28" s="96" t="s">
        <v>33</v>
      </c>
      <c r="J28" s="96">
        <v>10</v>
      </c>
      <c r="K28" s="96" t="s">
        <v>41</v>
      </c>
      <c r="L28" s="96">
        <v>1</v>
      </c>
      <c r="M28" s="96">
        <v>8.3000000000000007</v>
      </c>
      <c r="N28" s="96">
        <v>90.8</v>
      </c>
      <c r="O28" s="96" t="s">
        <v>463</v>
      </c>
      <c r="P28" s="96">
        <v>70</v>
      </c>
      <c r="Q28" s="96">
        <v>0</v>
      </c>
      <c r="R28" s="96">
        <v>74.5</v>
      </c>
      <c r="S28" s="97">
        <v>8</v>
      </c>
      <c r="T28" s="71">
        <v>0</v>
      </c>
      <c r="U28" s="71">
        <v>0</v>
      </c>
      <c r="V28" s="71">
        <v>45</v>
      </c>
      <c r="W28" s="71">
        <v>51.4</v>
      </c>
      <c r="X28" s="71">
        <v>27.9</v>
      </c>
      <c r="Y28" s="90">
        <v>20</v>
      </c>
      <c r="Z28" s="71">
        <v>50</v>
      </c>
      <c r="AA28" s="71">
        <v>25</v>
      </c>
      <c r="AB28" s="71">
        <v>42.9</v>
      </c>
      <c r="AC28" s="90">
        <v>4</v>
      </c>
      <c r="AD28" s="71" t="s">
        <v>463</v>
      </c>
      <c r="AE28" s="71" t="s">
        <v>463</v>
      </c>
      <c r="AF28" s="71" t="s">
        <v>463</v>
      </c>
      <c r="AG28" s="71">
        <v>25</v>
      </c>
      <c r="AH28" s="71">
        <v>0</v>
      </c>
      <c r="AI28" s="71">
        <v>15.6</v>
      </c>
      <c r="AJ28" s="90">
        <v>31</v>
      </c>
      <c r="AK28" s="71">
        <v>100</v>
      </c>
      <c r="AL28" s="71">
        <v>25</v>
      </c>
      <c r="AM28" s="71">
        <v>67.5</v>
      </c>
      <c r="AN28" s="71">
        <v>87.5</v>
      </c>
      <c r="AO28" s="71">
        <v>0</v>
      </c>
      <c r="AP28" s="71">
        <v>43.8</v>
      </c>
      <c r="AQ28" s="71">
        <v>53.9</v>
      </c>
      <c r="AR28" s="90">
        <v>28</v>
      </c>
      <c r="AS28" s="71">
        <v>55</v>
      </c>
      <c r="AT28" s="71">
        <v>62.5</v>
      </c>
      <c r="AU28" s="71">
        <v>58.8</v>
      </c>
      <c r="AV28" s="90">
        <v>9</v>
      </c>
      <c r="AW28" s="71">
        <v>7.5</v>
      </c>
      <c r="AX28" s="71">
        <v>32.5</v>
      </c>
      <c r="AY28" s="71">
        <v>20</v>
      </c>
      <c r="AZ28" s="90">
        <v>31</v>
      </c>
      <c r="BA28" s="71">
        <v>0</v>
      </c>
      <c r="BB28" s="71">
        <v>100</v>
      </c>
      <c r="BC28" s="71">
        <v>45</v>
      </c>
      <c r="BD28" s="71">
        <v>25</v>
      </c>
      <c r="BE28" s="71">
        <v>54</v>
      </c>
      <c r="BF28" s="90">
        <v>16</v>
      </c>
      <c r="BG28" s="71">
        <v>0</v>
      </c>
      <c r="BH28" s="71">
        <v>78</v>
      </c>
      <c r="BI28" s="71">
        <v>39</v>
      </c>
      <c r="BJ28" s="90">
        <v>23</v>
      </c>
    </row>
    <row r="29" spans="1:62" ht="14.5">
      <c r="A29" s="1" t="s">
        <v>323</v>
      </c>
      <c r="B29" s="93" t="s">
        <v>390</v>
      </c>
      <c r="C29" s="93" t="s">
        <v>1229</v>
      </c>
      <c r="D29" s="93" t="s">
        <v>42</v>
      </c>
      <c r="E29" s="93" t="s">
        <v>28</v>
      </c>
      <c r="F29" s="93" t="s">
        <v>1272</v>
      </c>
      <c r="G29" s="96">
        <v>42.4</v>
      </c>
      <c r="H29" s="97">
        <v>3</v>
      </c>
      <c r="I29" s="96" t="s">
        <v>40</v>
      </c>
      <c r="J29" s="96">
        <v>15</v>
      </c>
      <c r="K29" s="96" t="s">
        <v>464</v>
      </c>
      <c r="L29" s="96">
        <v>2</v>
      </c>
      <c r="M29" s="96">
        <v>12.7</v>
      </c>
      <c r="N29" s="96">
        <v>100</v>
      </c>
      <c r="O29" s="96">
        <v>97.3</v>
      </c>
      <c r="P29" s="96">
        <v>70</v>
      </c>
      <c r="Q29" s="96">
        <v>97.3</v>
      </c>
      <c r="R29" s="96">
        <v>93.1</v>
      </c>
      <c r="S29" s="97">
        <v>1</v>
      </c>
      <c r="T29" s="71">
        <v>100</v>
      </c>
      <c r="U29" s="71">
        <v>28.2</v>
      </c>
      <c r="V29" s="71">
        <v>86.1</v>
      </c>
      <c r="W29" s="71">
        <v>84.7</v>
      </c>
      <c r="X29" s="71">
        <v>72</v>
      </c>
      <c r="Y29" s="90">
        <v>3</v>
      </c>
      <c r="Z29" s="71">
        <v>25</v>
      </c>
      <c r="AA29" s="71">
        <v>0</v>
      </c>
      <c r="AB29" s="71">
        <v>17.2</v>
      </c>
      <c r="AC29" s="90">
        <v>17</v>
      </c>
      <c r="AD29" s="71">
        <v>100</v>
      </c>
      <c r="AE29" s="71">
        <v>0</v>
      </c>
      <c r="AF29" s="71">
        <v>50</v>
      </c>
      <c r="AG29" s="71">
        <v>50</v>
      </c>
      <c r="AH29" s="71">
        <v>6.7</v>
      </c>
      <c r="AI29" s="71">
        <v>39.799999999999997</v>
      </c>
      <c r="AJ29" s="90">
        <v>5</v>
      </c>
      <c r="AK29" s="71">
        <v>100</v>
      </c>
      <c r="AL29" s="71">
        <v>25</v>
      </c>
      <c r="AM29" s="71">
        <v>72.5</v>
      </c>
      <c r="AN29" s="71">
        <v>100</v>
      </c>
      <c r="AO29" s="71">
        <v>0</v>
      </c>
      <c r="AP29" s="71">
        <v>86.3</v>
      </c>
      <c r="AQ29" s="71">
        <v>66.8</v>
      </c>
      <c r="AR29" s="90">
        <v>7</v>
      </c>
      <c r="AS29" s="71">
        <v>65</v>
      </c>
      <c r="AT29" s="71">
        <v>72.5</v>
      </c>
      <c r="AU29" s="71">
        <v>68.8</v>
      </c>
      <c r="AV29" s="90">
        <v>4</v>
      </c>
      <c r="AW29" s="71">
        <v>30</v>
      </c>
      <c r="AX29" s="71">
        <v>67.5</v>
      </c>
      <c r="AY29" s="71">
        <v>48.8</v>
      </c>
      <c r="AZ29" s="90">
        <v>10</v>
      </c>
      <c r="BA29" s="71">
        <v>90</v>
      </c>
      <c r="BB29" s="71">
        <v>100</v>
      </c>
      <c r="BC29" s="71">
        <v>80</v>
      </c>
      <c r="BD29" s="71">
        <v>50</v>
      </c>
      <c r="BE29" s="71">
        <v>84</v>
      </c>
      <c r="BF29" s="90">
        <v>3</v>
      </c>
      <c r="BG29" s="71">
        <v>30</v>
      </c>
      <c r="BH29" s="71">
        <v>88.8</v>
      </c>
      <c r="BI29" s="71">
        <v>59.4</v>
      </c>
      <c r="BJ29" s="90">
        <v>6</v>
      </c>
    </row>
    <row r="30" spans="1:62" ht="14.5">
      <c r="A30" s="1" t="s">
        <v>324</v>
      </c>
      <c r="B30" s="93" t="s">
        <v>391</v>
      </c>
      <c r="C30" s="93" t="s">
        <v>1230</v>
      </c>
      <c r="D30" s="93" t="s">
        <v>43</v>
      </c>
      <c r="E30" s="93" t="s">
        <v>28</v>
      </c>
      <c r="F30" s="93" t="s">
        <v>1205</v>
      </c>
      <c r="G30" s="96">
        <v>43.3</v>
      </c>
      <c r="H30" s="97">
        <v>2</v>
      </c>
      <c r="I30" s="96" t="s">
        <v>40</v>
      </c>
      <c r="J30" s="96">
        <v>15</v>
      </c>
      <c r="K30" s="96" t="s">
        <v>464</v>
      </c>
      <c r="L30" s="96">
        <v>2</v>
      </c>
      <c r="M30" s="96">
        <v>13.3</v>
      </c>
      <c r="N30" s="96">
        <v>96.5</v>
      </c>
      <c r="O30" s="96">
        <v>84.2</v>
      </c>
      <c r="P30" s="96">
        <v>50</v>
      </c>
      <c r="Q30" s="96">
        <v>32.5</v>
      </c>
      <c r="R30" s="96">
        <v>78.099999999999994</v>
      </c>
      <c r="S30" s="97">
        <v>7</v>
      </c>
      <c r="T30" s="71">
        <v>100</v>
      </c>
      <c r="U30" s="71">
        <v>64.900000000000006</v>
      </c>
      <c r="V30" s="71">
        <v>100</v>
      </c>
      <c r="W30" s="71">
        <v>87.2</v>
      </c>
      <c r="X30" s="71">
        <v>86.6</v>
      </c>
      <c r="Y30" s="90">
        <v>2</v>
      </c>
      <c r="Z30" s="71">
        <v>50</v>
      </c>
      <c r="AA30" s="71">
        <v>0</v>
      </c>
      <c r="AB30" s="71">
        <v>35.4</v>
      </c>
      <c r="AC30" s="90">
        <v>8</v>
      </c>
      <c r="AD30" s="71">
        <v>0</v>
      </c>
      <c r="AE30" s="71">
        <v>0</v>
      </c>
      <c r="AF30" s="71">
        <v>0</v>
      </c>
      <c r="AG30" s="71">
        <v>50</v>
      </c>
      <c r="AH30" s="71">
        <v>2.5</v>
      </c>
      <c r="AI30" s="71">
        <v>26.8</v>
      </c>
      <c r="AJ30" s="90">
        <v>17</v>
      </c>
      <c r="AK30" s="71">
        <v>100</v>
      </c>
      <c r="AL30" s="71">
        <v>25</v>
      </c>
      <c r="AM30" s="71">
        <v>80</v>
      </c>
      <c r="AN30" s="71">
        <v>87.5</v>
      </c>
      <c r="AO30" s="71">
        <v>100</v>
      </c>
      <c r="AP30" s="71">
        <v>81.3</v>
      </c>
      <c r="AQ30" s="71">
        <v>83</v>
      </c>
      <c r="AR30" s="90">
        <v>3</v>
      </c>
      <c r="AS30" s="71">
        <v>35</v>
      </c>
      <c r="AT30" s="71">
        <v>50</v>
      </c>
      <c r="AU30" s="71">
        <v>42.5</v>
      </c>
      <c r="AV30" s="90">
        <v>18</v>
      </c>
      <c r="AW30" s="71">
        <v>17.5</v>
      </c>
      <c r="AX30" s="71">
        <v>65</v>
      </c>
      <c r="AY30" s="71">
        <v>41.3</v>
      </c>
      <c r="AZ30" s="90">
        <v>17</v>
      </c>
      <c r="BA30" s="71">
        <v>100</v>
      </c>
      <c r="BB30" s="71">
        <v>100</v>
      </c>
      <c r="BC30" s="71">
        <v>45</v>
      </c>
      <c r="BD30" s="71">
        <v>0</v>
      </c>
      <c r="BE30" s="71">
        <v>69</v>
      </c>
      <c r="BF30" s="90">
        <v>8</v>
      </c>
      <c r="BG30" s="71">
        <v>15</v>
      </c>
      <c r="BH30" s="71">
        <v>85.8</v>
      </c>
      <c r="BI30" s="71">
        <v>50.4</v>
      </c>
      <c r="BJ30" s="90">
        <v>12</v>
      </c>
    </row>
    <row r="31" spans="1:62" ht="14.5">
      <c r="A31" s="1" t="s">
        <v>325</v>
      </c>
      <c r="B31" s="93" t="s">
        <v>38</v>
      </c>
      <c r="C31" s="93" t="s">
        <v>1231</v>
      </c>
      <c r="D31" s="93" t="s">
        <v>39</v>
      </c>
      <c r="E31" s="93" t="s">
        <v>28</v>
      </c>
      <c r="F31" s="93" t="s">
        <v>1272</v>
      </c>
      <c r="G31" s="96">
        <v>29.1</v>
      </c>
      <c r="H31" s="97">
        <v>12</v>
      </c>
      <c r="I31" s="96" t="s">
        <v>33</v>
      </c>
      <c r="J31" s="96">
        <v>10</v>
      </c>
      <c r="K31" s="96" t="s">
        <v>41</v>
      </c>
      <c r="L31" s="96">
        <v>1</v>
      </c>
      <c r="M31" s="96">
        <v>9.4</v>
      </c>
      <c r="N31" s="96">
        <v>68.8</v>
      </c>
      <c r="O31" s="96">
        <v>45</v>
      </c>
      <c r="P31" s="96">
        <v>60</v>
      </c>
      <c r="Q31" s="96">
        <v>100</v>
      </c>
      <c r="R31" s="96">
        <v>66.099999999999994</v>
      </c>
      <c r="S31" s="97">
        <v>11</v>
      </c>
      <c r="T31" s="71">
        <v>100</v>
      </c>
      <c r="U31" s="71">
        <v>0</v>
      </c>
      <c r="V31" s="71">
        <v>10.199999999999999</v>
      </c>
      <c r="W31" s="71">
        <v>62.9</v>
      </c>
      <c r="X31" s="71">
        <v>37</v>
      </c>
      <c r="Y31" s="90">
        <v>13</v>
      </c>
      <c r="Z31" s="71">
        <v>50</v>
      </c>
      <c r="AA31" s="71">
        <v>0</v>
      </c>
      <c r="AB31" s="71">
        <v>34.299999999999997</v>
      </c>
      <c r="AC31" s="90">
        <v>10</v>
      </c>
      <c r="AD31" s="71">
        <v>100</v>
      </c>
      <c r="AE31" s="71">
        <v>0</v>
      </c>
      <c r="AF31" s="71">
        <v>0</v>
      </c>
      <c r="AG31" s="71">
        <v>75</v>
      </c>
      <c r="AH31" s="71">
        <v>6.3</v>
      </c>
      <c r="AI31" s="71">
        <v>35.700000000000003</v>
      </c>
      <c r="AJ31" s="90">
        <v>7</v>
      </c>
      <c r="AK31" s="71">
        <v>100</v>
      </c>
      <c r="AL31" s="71">
        <v>25</v>
      </c>
      <c r="AM31" s="71">
        <v>80</v>
      </c>
      <c r="AN31" s="71">
        <v>62.5</v>
      </c>
      <c r="AO31" s="71">
        <v>0</v>
      </c>
      <c r="AP31" s="71">
        <v>53.8</v>
      </c>
      <c r="AQ31" s="71">
        <v>57.4</v>
      </c>
      <c r="AR31" s="90">
        <v>19</v>
      </c>
      <c r="AS31" s="71">
        <v>40</v>
      </c>
      <c r="AT31" s="71">
        <v>47.5</v>
      </c>
      <c r="AU31" s="71">
        <v>43.8</v>
      </c>
      <c r="AV31" s="90">
        <v>15</v>
      </c>
      <c r="AW31" s="71">
        <v>70</v>
      </c>
      <c r="AX31" s="71">
        <v>50</v>
      </c>
      <c r="AY31" s="71">
        <v>60</v>
      </c>
      <c r="AZ31" s="90">
        <v>3</v>
      </c>
      <c r="BA31" s="71">
        <v>50</v>
      </c>
      <c r="BB31" s="71">
        <v>0</v>
      </c>
      <c r="BC31" s="71">
        <v>55</v>
      </c>
      <c r="BD31" s="71">
        <v>75</v>
      </c>
      <c r="BE31" s="71">
        <v>36</v>
      </c>
      <c r="BF31" s="90">
        <v>32</v>
      </c>
      <c r="BG31" s="71">
        <v>15</v>
      </c>
      <c r="BH31" s="71">
        <v>85</v>
      </c>
      <c r="BI31" s="71">
        <v>50</v>
      </c>
      <c r="BJ31" s="90">
        <v>13</v>
      </c>
    </row>
    <row r="32" spans="1:62" ht="14.5">
      <c r="A32" s="1" t="s">
        <v>326</v>
      </c>
      <c r="B32" s="93" t="s">
        <v>392</v>
      </c>
      <c r="C32" s="93" t="s">
        <v>1232</v>
      </c>
      <c r="D32" s="93" t="s">
        <v>29</v>
      </c>
      <c r="E32" s="93" t="s">
        <v>30</v>
      </c>
      <c r="F32" s="93" t="s">
        <v>1271</v>
      </c>
      <c r="G32" s="96">
        <v>1.9</v>
      </c>
      <c r="H32" s="97">
        <v>61</v>
      </c>
      <c r="I32" s="96" t="s">
        <v>18</v>
      </c>
      <c r="J32" s="96">
        <v>0</v>
      </c>
      <c r="K32" s="96" t="s">
        <v>19</v>
      </c>
      <c r="L32" s="96">
        <v>0</v>
      </c>
      <c r="M32" s="96">
        <v>1.3</v>
      </c>
      <c r="N32" s="96">
        <v>0</v>
      </c>
      <c r="O32" s="96" t="s">
        <v>463</v>
      </c>
      <c r="P32" s="96">
        <v>0</v>
      </c>
      <c r="Q32" s="96">
        <v>0</v>
      </c>
      <c r="R32" s="96">
        <v>0</v>
      </c>
      <c r="S32" s="97">
        <v>51</v>
      </c>
      <c r="T32" s="71">
        <v>8.6</v>
      </c>
      <c r="U32" s="71">
        <v>0</v>
      </c>
      <c r="V32" s="71">
        <v>5.6</v>
      </c>
      <c r="W32" s="71">
        <v>0</v>
      </c>
      <c r="X32" s="71">
        <v>2.8</v>
      </c>
      <c r="Y32" s="90">
        <v>61</v>
      </c>
      <c r="Z32" s="71">
        <v>0</v>
      </c>
      <c r="AA32" s="71">
        <v>0</v>
      </c>
      <c r="AB32" s="71">
        <v>0</v>
      </c>
      <c r="AC32" s="90">
        <v>26</v>
      </c>
      <c r="AD32" s="71" t="s">
        <v>463</v>
      </c>
      <c r="AE32" s="71" t="s">
        <v>463</v>
      </c>
      <c r="AF32" s="71" t="s">
        <v>463</v>
      </c>
      <c r="AG32" s="71">
        <v>0</v>
      </c>
      <c r="AH32" s="71">
        <v>0</v>
      </c>
      <c r="AI32" s="71">
        <v>0</v>
      </c>
      <c r="AJ32" s="90">
        <v>46</v>
      </c>
      <c r="AK32" s="71">
        <v>100</v>
      </c>
      <c r="AL32" s="71">
        <v>0</v>
      </c>
      <c r="AM32" s="71">
        <v>17.5</v>
      </c>
      <c r="AN32" s="71">
        <v>0</v>
      </c>
      <c r="AO32" s="71">
        <v>0</v>
      </c>
      <c r="AP32" s="71">
        <v>46.3</v>
      </c>
      <c r="AQ32" s="71">
        <v>32.6</v>
      </c>
      <c r="AR32" s="90">
        <v>49</v>
      </c>
      <c r="AS32" s="71">
        <v>0</v>
      </c>
      <c r="AT32" s="71">
        <v>0</v>
      </c>
      <c r="AU32" s="71">
        <v>0</v>
      </c>
      <c r="AV32" s="90">
        <v>43</v>
      </c>
      <c r="AW32" s="71">
        <v>0</v>
      </c>
      <c r="AX32" s="71">
        <v>0</v>
      </c>
      <c r="AY32" s="71">
        <v>0</v>
      </c>
      <c r="AZ32" s="90">
        <v>53</v>
      </c>
      <c r="BA32" s="71">
        <v>0</v>
      </c>
      <c r="BB32" s="71">
        <v>50</v>
      </c>
      <c r="BC32" s="71">
        <v>45</v>
      </c>
      <c r="BD32" s="71">
        <v>0</v>
      </c>
      <c r="BE32" s="71">
        <v>29</v>
      </c>
      <c r="BF32" s="90">
        <v>36</v>
      </c>
      <c r="BG32" s="71">
        <v>0</v>
      </c>
      <c r="BH32" s="71">
        <v>0</v>
      </c>
      <c r="BI32" s="71">
        <v>0</v>
      </c>
      <c r="BJ32" s="90">
        <v>66</v>
      </c>
    </row>
    <row r="33" spans="1:62" ht="14.5">
      <c r="A33" s="1" t="s">
        <v>327</v>
      </c>
      <c r="B33" s="93" t="s">
        <v>393</v>
      </c>
      <c r="C33" s="93" t="s">
        <v>1233</v>
      </c>
      <c r="D33" s="93" t="s">
        <v>46</v>
      </c>
      <c r="E33" s="93" t="s">
        <v>28</v>
      </c>
      <c r="F33" s="93" t="s">
        <v>1270</v>
      </c>
      <c r="G33" s="96">
        <v>34</v>
      </c>
      <c r="H33" s="97">
        <v>9</v>
      </c>
      <c r="I33" s="96" t="s">
        <v>40</v>
      </c>
      <c r="J33" s="96">
        <v>15</v>
      </c>
      <c r="K33" s="96" t="s">
        <v>41</v>
      </c>
      <c r="L33" s="96">
        <v>1</v>
      </c>
      <c r="M33" s="96">
        <v>7.8</v>
      </c>
      <c r="N33" s="96">
        <v>50</v>
      </c>
      <c r="O33" s="96">
        <v>0</v>
      </c>
      <c r="P33" s="96">
        <v>50</v>
      </c>
      <c r="Q33" s="96">
        <v>0</v>
      </c>
      <c r="R33" s="96">
        <v>35</v>
      </c>
      <c r="S33" s="97">
        <v>21</v>
      </c>
      <c r="T33" s="71">
        <v>5.6</v>
      </c>
      <c r="U33" s="71">
        <v>0</v>
      </c>
      <c r="V33" s="71">
        <v>11.8</v>
      </c>
      <c r="W33" s="71">
        <v>58.5</v>
      </c>
      <c r="X33" s="71">
        <v>21.8</v>
      </c>
      <c r="Y33" s="90">
        <v>30</v>
      </c>
      <c r="Z33" s="71">
        <v>50</v>
      </c>
      <c r="AA33" s="71">
        <v>0</v>
      </c>
      <c r="AB33" s="71">
        <v>34.6</v>
      </c>
      <c r="AC33" s="90">
        <v>9</v>
      </c>
      <c r="AD33" s="71">
        <v>0</v>
      </c>
      <c r="AE33" s="71">
        <v>0</v>
      </c>
      <c r="AF33" s="71">
        <v>0</v>
      </c>
      <c r="AG33" s="71">
        <v>25</v>
      </c>
      <c r="AH33" s="71">
        <v>0</v>
      </c>
      <c r="AI33" s="71">
        <v>9.1</v>
      </c>
      <c r="AJ33" s="90">
        <v>40</v>
      </c>
      <c r="AK33" s="71">
        <v>100</v>
      </c>
      <c r="AL33" s="71">
        <v>0</v>
      </c>
      <c r="AM33" s="71">
        <v>70</v>
      </c>
      <c r="AN33" s="71">
        <v>62.5</v>
      </c>
      <c r="AO33" s="71">
        <v>100</v>
      </c>
      <c r="AP33" s="71">
        <v>76.3</v>
      </c>
      <c r="AQ33" s="71">
        <v>75.099999999999994</v>
      </c>
      <c r="AR33" s="90">
        <v>5</v>
      </c>
      <c r="AS33" s="71">
        <v>37.5</v>
      </c>
      <c r="AT33" s="71">
        <v>60</v>
      </c>
      <c r="AU33" s="71">
        <v>48.8</v>
      </c>
      <c r="AV33" s="90">
        <v>12</v>
      </c>
      <c r="AW33" s="71">
        <v>0</v>
      </c>
      <c r="AX33" s="71">
        <v>40</v>
      </c>
      <c r="AY33" s="71">
        <v>20</v>
      </c>
      <c r="AZ33" s="90">
        <v>31</v>
      </c>
      <c r="BA33" s="71">
        <v>85</v>
      </c>
      <c r="BB33" s="71">
        <v>100</v>
      </c>
      <c r="BC33" s="71">
        <v>80</v>
      </c>
      <c r="BD33" s="71">
        <v>50</v>
      </c>
      <c r="BE33" s="71">
        <v>83</v>
      </c>
      <c r="BF33" s="90">
        <v>4</v>
      </c>
      <c r="BG33" s="71">
        <v>65</v>
      </c>
      <c r="BH33" s="71">
        <v>82.5</v>
      </c>
      <c r="BI33" s="71">
        <v>73.8</v>
      </c>
      <c r="BJ33" s="90">
        <v>3</v>
      </c>
    </row>
    <row r="34" spans="1:62" ht="14.5">
      <c r="A34" s="1" t="s">
        <v>328</v>
      </c>
      <c r="B34" s="93" t="s">
        <v>394</v>
      </c>
      <c r="C34" s="93" t="s">
        <v>1234</v>
      </c>
      <c r="D34" s="93" t="s">
        <v>32</v>
      </c>
      <c r="E34" s="93" t="s">
        <v>28</v>
      </c>
      <c r="F34" s="93" t="s">
        <v>1205</v>
      </c>
      <c r="G34" s="96">
        <v>36</v>
      </c>
      <c r="H34" s="97">
        <v>5</v>
      </c>
      <c r="I34" s="96" t="s">
        <v>40</v>
      </c>
      <c r="J34" s="96">
        <v>15</v>
      </c>
      <c r="K34" s="96" t="s">
        <v>41</v>
      </c>
      <c r="L34" s="96">
        <v>1</v>
      </c>
      <c r="M34" s="96">
        <v>9.1999999999999993</v>
      </c>
      <c r="N34" s="96">
        <v>78.400000000000006</v>
      </c>
      <c r="O34" s="96" t="s">
        <v>463</v>
      </c>
      <c r="P34" s="96">
        <v>50</v>
      </c>
      <c r="Q34" s="96">
        <v>79.3</v>
      </c>
      <c r="R34" s="96">
        <v>72.8</v>
      </c>
      <c r="S34" s="97">
        <v>10</v>
      </c>
      <c r="T34" s="71">
        <v>95.3</v>
      </c>
      <c r="U34" s="71">
        <v>0</v>
      </c>
      <c r="V34" s="71">
        <v>9.1</v>
      </c>
      <c r="W34" s="71">
        <v>22.8</v>
      </c>
      <c r="X34" s="71">
        <v>23.8</v>
      </c>
      <c r="Y34" s="90">
        <v>27</v>
      </c>
      <c r="Z34" s="71">
        <v>50</v>
      </c>
      <c r="AA34" s="71">
        <v>0</v>
      </c>
      <c r="AB34" s="71">
        <v>35.700000000000003</v>
      </c>
      <c r="AC34" s="90">
        <v>5</v>
      </c>
      <c r="AD34" s="71" t="s">
        <v>463</v>
      </c>
      <c r="AE34" s="71" t="s">
        <v>463</v>
      </c>
      <c r="AF34" s="71" t="s">
        <v>463</v>
      </c>
      <c r="AG34" s="71">
        <v>50</v>
      </c>
      <c r="AH34" s="71">
        <v>12.3</v>
      </c>
      <c r="AI34" s="71">
        <v>35.9</v>
      </c>
      <c r="AJ34" s="90">
        <v>6</v>
      </c>
      <c r="AK34" s="71">
        <v>100</v>
      </c>
      <c r="AL34" s="71">
        <v>50</v>
      </c>
      <c r="AM34" s="71">
        <v>87.5</v>
      </c>
      <c r="AN34" s="71">
        <v>100</v>
      </c>
      <c r="AO34" s="71">
        <v>0</v>
      </c>
      <c r="AP34" s="71">
        <v>93.8</v>
      </c>
      <c r="AQ34" s="71">
        <v>74.5</v>
      </c>
      <c r="AR34" s="90">
        <v>6</v>
      </c>
      <c r="AS34" s="71">
        <v>35</v>
      </c>
      <c r="AT34" s="71">
        <v>52.5</v>
      </c>
      <c r="AU34" s="71">
        <v>43.8</v>
      </c>
      <c r="AV34" s="90">
        <v>15</v>
      </c>
      <c r="AW34" s="71">
        <v>0</v>
      </c>
      <c r="AX34" s="71">
        <v>100</v>
      </c>
      <c r="AY34" s="71">
        <v>50</v>
      </c>
      <c r="AZ34" s="90">
        <v>8</v>
      </c>
      <c r="BA34" s="71">
        <v>80</v>
      </c>
      <c r="BB34" s="71">
        <v>50</v>
      </c>
      <c r="BC34" s="71">
        <v>85</v>
      </c>
      <c r="BD34" s="71">
        <v>0</v>
      </c>
      <c r="BE34" s="71">
        <v>53</v>
      </c>
      <c r="BF34" s="90">
        <v>19</v>
      </c>
      <c r="BG34" s="71">
        <v>15</v>
      </c>
      <c r="BH34" s="71">
        <v>97.5</v>
      </c>
      <c r="BI34" s="71">
        <v>56.3</v>
      </c>
      <c r="BJ34" s="90">
        <v>7</v>
      </c>
    </row>
    <row r="35" spans="1:62" ht="14.5">
      <c r="A35" s="1" t="s">
        <v>329</v>
      </c>
      <c r="B35" s="93" t="s">
        <v>395</v>
      </c>
      <c r="C35" s="93" t="s">
        <v>1235</v>
      </c>
      <c r="D35" s="93" t="s">
        <v>44</v>
      </c>
      <c r="E35" s="93" t="s">
        <v>28</v>
      </c>
      <c r="F35" s="93" t="s">
        <v>1205</v>
      </c>
      <c r="G35" s="96">
        <v>3</v>
      </c>
      <c r="H35" s="97">
        <v>57</v>
      </c>
      <c r="I35" s="96" t="s">
        <v>18</v>
      </c>
      <c r="J35" s="96">
        <v>0</v>
      </c>
      <c r="K35" s="96" t="s">
        <v>19</v>
      </c>
      <c r="L35" s="96">
        <v>0</v>
      </c>
      <c r="M35" s="96">
        <v>2.2000000000000002</v>
      </c>
      <c r="N35" s="96">
        <v>13.5</v>
      </c>
      <c r="O35" s="96" t="s">
        <v>463</v>
      </c>
      <c r="P35" s="96">
        <v>0</v>
      </c>
      <c r="Q35" s="96">
        <v>0</v>
      </c>
      <c r="R35" s="96">
        <v>9</v>
      </c>
      <c r="S35" s="97">
        <v>49</v>
      </c>
      <c r="T35" s="71">
        <v>0</v>
      </c>
      <c r="U35" s="71">
        <v>31.1</v>
      </c>
      <c r="V35" s="71">
        <v>14.3</v>
      </c>
      <c r="W35" s="71">
        <v>0</v>
      </c>
      <c r="X35" s="71">
        <v>12.4</v>
      </c>
      <c r="Y35" s="90">
        <v>48</v>
      </c>
      <c r="Z35" s="71">
        <v>0</v>
      </c>
      <c r="AA35" s="71">
        <v>0</v>
      </c>
      <c r="AB35" s="71">
        <v>0</v>
      </c>
      <c r="AC35" s="90">
        <v>26</v>
      </c>
      <c r="AD35" s="71" t="s">
        <v>463</v>
      </c>
      <c r="AE35" s="71" t="s">
        <v>463</v>
      </c>
      <c r="AF35" s="71" t="s">
        <v>463</v>
      </c>
      <c r="AG35" s="71">
        <v>0</v>
      </c>
      <c r="AH35" s="71">
        <v>0</v>
      </c>
      <c r="AI35" s="71">
        <v>0</v>
      </c>
      <c r="AJ35" s="90">
        <v>46</v>
      </c>
      <c r="AK35" s="71">
        <v>100</v>
      </c>
      <c r="AL35" s="71">
        <v>0</v>
      </c>
      <c r="AM35" s="71">
        <v>10</v>
      </c>
      <c r="AN35" s="71">
        <v>0</v>
      </c>
      <c r="AO35" s="71">
        <v>0</v>
      </c>
      <c r="AP35" s="71">
        <v>61.3</v>
      </c>
      <c r="AQ35" s="71">
        <v>34.5</v>
      </c>
      <c r="AR35" s="90">
        <v>47</v>
      </c>
      <c r="AS35" s="71">
        <v>0</v>
      </c>
      <c r="AT35" s="71">
        <v>0</v>
      </c>
      <c r="AU35" s="71">
        <v>0</v>
      </c>
      <c r="AV35" s="90">
        <v>43</v>
      </c>
      <c r="AW35" s="71">
        <v>0</v>
      </c>
      <c r="AX35" s="71">
        <v>0</v>
      </c>
      <c r="AY35" s="71">
        <v>0</v>
      </c>
      <c r="AZ35" s="90">
        <v>53</v>
      </c>
      <c r="BA35" s="71">
        <v>0</v>
      </c>
      <c r="BB35" s="71">
        <v>50</v>
      </c>
      <c r="BC35" s="71">
        <v>15</v>
      </c>
      <c r="BD35" s="71">
        <v>0</v>
      </c>
      <c r="BE35" s="71">
        <v>23</v>
      </c>
      <c r="BF35" s="90">
        <v>44</v>
      </c>
      <c r="BG35" s="71">
        <v>0</v>
      </c>
      <c r="BH35" s="71">
        <v>0</v>
      </c>
      <c r="BI35" s="71">
        <v>0</v>
      </c>
      <c r="BJ35" s="90">
        <v>66</v>
      </c>
    </row>
    <row r="36" spans="1:62" ht="14.5">
      <c r="A36" s="1" t="s">
        <v>330</v>
      </c>
      <c r="B36" s="93" t="s">
        <v>396</v>
      </c>
      <c r="C36" s="93" t="s">
        <v>19</v>
      </c>
      <c r="D36" s="93" t="s">
        <v>34</v>
      </c>
      <c r="E36" s="93" t="s">
        <v>21</v>
      </c>
      <c r="F36" s="93" t="s">
        <v>1205</v>
      </c>
      <c r="G36" s="96">
        <v>22.6</v>
      </c>
      <c r="H36" s="97">
        <v>24</v>
      </c>
      <c r="I36" s="96" t="s">
        <v>33</v>
      </c>
      <c r="J36" s="96">
        <v>10</v>
      </c>
      <c r="K36" s="96" t="s">
        <v>41</v>
      </c>
      <c r="L36" s="96">
        <v>1</v>
      </c>
      <c r="M36" s="96">
        <v>4.8</v>
      </c>
      <c r="N36" s="96">
        <v>0</v>
      </c>
      <c r="O36" s="96" t="s">
        <v>463</v>
      </c>
      <c r="P36" s="96">
        <v>50</v>
      </c>
      <c r="Q36" s="96">
        <v>0</v>
      </c>
      <c r="R36" s="96">
        <v>10</v>
      </c>
      <c r="S36" s="97">
        <v>43</v>
      </c>
      <c r="T36" s="71">
        <v>18.2</v>
      </c>
      <c r="U36" s="71">
        <v>17.2</v>
      </c>
      <c r="V36" s="71">
        <v>61.2</v>
      </c>
      <c r="W36" s="71">
        <v>16.2</v>
      </c>
      <c r="X36" s="71">
        <v>29.1</v>
      </c>
      <c r="Y36" s="90">
        <v>18</v>
      </c>
      <c r="Z36" s="71">
        <v>0</v>
      </c>
      <c r="AA36" s="71">
        <v>25</v>
      </c>
      <c r="AB36" s="71">
        <v>7.1</v>
      </c>
      <c r="AC36" s="90">
        <v>23</v>
      </c>
      <c r="AD36" s="71" t="s">
        <v>463</v>
      </c>
      <c r="AE36" s="71" t="s">
        <v>463</v>
      </c>
      <c r="AF36" s="71" t="s">
        <v>463</v>
      </c>
      <c r="AG36" s="71">
        <v>0</v>
      </c>
      <c r="AH36" s="71">
        <v>0</v>
      </c>
      <c r="AI36" s="71">
        <v>0</v>
      </c>
      <c r="AJ36" s="90">
        <v>46</v>
      </c>
      <c r="AK36" s="71">
        <v>100</v>
      </c>
      <c r="AL36" s="71">
        <v>0</v>
      </c>
      <c r="AM36" s="71">
        <v>65</v>
      </c>
      <c r="AN36" s="71">
        <v>87.5</v>
      </c>
      <c r="AO36" s="71">
        <v>0</v>
      </c>
      <c r="AP36" s="71">
        <v>78.8</v>
      </c>
      <c r="AQ36" s="71">
        <v>59.9</v>
      </c>
      <c r="AR36" s="90">
        <v>15</v>
      </c>
      <c r="AS36" s="71">
        <v>27.5</v>
      </c>
      <c r="AT36" s="71">
        <v>50</v>
      </c>
      <c r="AU36" s="71">
        <v>38.799999999999997</v>
      </c>
      <c r="AV36" s="90">
        <v>21</v>
      </c>
      <c r="AW36" s="71">
        <v>0</v>
      </c>
      <c r="AX36" s="71">
        <v>10</v>
      </c>
      <c r="AY36" s="71">
        <v>5</v>
      </c>
      <c r="AZ36" s="90">
        <v>50</v>
      </c>
      <c r="BA36" s="71">
        <v>0</v>
      </c>
      <c r="BB36" s="71">
        <v>50</v>
      </c>
      <c r="BC36" s="71">
        <v>30</v>
      </c>
      <c r="BD36" s="71">
        <v>0</v>
      </c>
      <c r="BE36" s="71">
        <v>26</v>
      </c>
      <c r="BF36" s="90">
        <v>41</v>
      </c>
      <c r="BG36" s="71">
        <v>0</v>
      </c>
      <c r="BH36" s="71">
        <v>37.5</v>
      </c>
      <c r="BI36" s="71">
        <v>18.8</v>
      </c>
      <c r="BJ36" s="90">
        <v>51</v>
      </c>
    </row>
    <row r="37" spans="1:62" ht="14.5">
      <c r="A37" s="1" t="s">
        <v>331</v>
      </c>
      <c r="B37" s="93" t="s">
        <v>397</v>
      </c>
      <c r="C37" s="93" t="s">
        <v>1236</v>
      </c>
      <c r="D37" s="93" t="s">
        <v>25</v>
      </c>
      <c r="E37" s="93" t="s">
        <v>26</v>
      </c>
      <c r="F37" s="93" t="s">
        <v>1205</v>
      </c>
      <c r="G37" s="96">
        <v>20.9</v>
      </c>
      <c r="H37" s="97">
        <v>30</v>
      </c>
      <c r="I37" s="96" t="s">
        <v>33</v>
      </c>
      <c r="J37" s="96">
        <v>10</v>
      </c>
      <c r="K37" s="96" t="s">
        <v>19</v>
      </c>
      <c r="L37" s="96">
        <v>0</v>
      </c>
      <c r="M37" s="96">
        <v>4.5999999999999996</v>
      </c>
      <c r="N37" s="96">
        <v>0</v>
      </c>
      <c r="O37" s="96" t="s">
        <v>463</v>
      </c>
      <c r="P37" s="96">
        <v>50</v>
      </c>
      <c r="Q37" s="96">
        <v>93.9</v>
      </c>
      <c r="R37" s="96">
        <v>22.5</v>
      </c>
      <c r="S37" s="97">
        <v>32</v>
      </c>
      <c r="T37" s="71">
        <v>74.3</v>
      </c>
      <c r="U37" s="71">
        <v>0</v>
      </c>
      <c r="V37" s="71">
        <v>11.7</v>
      </c>
      <c r="W37" s="71">
        <v>24.6</v>
      </c>
      <c r="X37" s="71">
        <v>21.9</v>
      </c>
      <c r="Y37" s="90">
        <v>29</v>
      </c>
      <c r="Z37" s="71">
        <v>0</v>
      </c>
      <c r="AA37" s="71">
        <v>0</v>
      </c>
      <c r="AB37" s="71">
        <v>0</v>
      </c>
      <c r="AC37" s="90">
        <v>26</v>
      </c>
      <c r="AD37" s="71" t="s">
        <v>463</v>
      </c>
      <c r="AE37" s="71" t="s">
        <v>463</v>
      </c>
      <c r="AF37" s="71" t="s">
        <v>463</v>
      </c>
      <c r="AG37" s="71">
        <v>0</v>
      </c>
      <c r="AH37" s="71">
        <v>0</v>
      </c>
      <c r="AI37" s="71">
        <v>0</v>
      </c>
      <c r="AJ37" s="90">
        <v>46</v>
      </c>
      <c r="AK37" s="71">
        <v>100</v>
      </c>
      <c r="AL37" s="71">
        <v>25</v>
      </c>
      <c r="AM37" s="71">
        <v>40</v>
      </c>
      <c r="AN37" s="71">
        <v>87.5</v>
      </c>
      <c r="AO37" s="71">
        <v>0</v>
      </c>
      <c r="AP37" s="71">
        <v>43.8</v>
      </c>
      <c r="AQ37" s="71">
        <v>47</v>
      </c>
      <c r="AR37" s="90">
        <v>38</v>
      </c>
      <c r="AS37" s="71">
        <v>15</v>
      </c>
      <c r="AT37" s="71">
        <v>27.5</v>
      </c>
      <c r="AU37" s="71">
        <v>21.3</v>
      </c>
      <c r="AV37" s="90">
        <v>27</v>
      </c>
      <c r="AW37" s="71">
        <v>7.5</v>
      </c>
      <c r="AX37" s="71">
        <v>10</v>
      </c>
      <c r="AY37" s="71">
        <v>8.8000000000000007</v>
      </c>
      <c r="AZ37" s="90">
        <v>44</v>
      </c>
      <c r="BA37" s="71">
        <v>0</v>
      </c>
      <c r="BB37" s="71">
        <v>100</v>
      </c>
      <c r="BC37" s="71">
        <v>30</v>
      </c>
      <c r="BD37" s="71">
        <v>0</v>
      </c>
      <c r="BE37" s="71">
        <v>46</v>
      </c>
      <c r="BF37" s="90">
        <v>25</v>
      </c>
      <c r="BG37" s="71">
        <v>15</v>
      </c>
      <c r="BH37" s="71">
        <v>42.5</v>
      </c>
      <c r="BI37" s="71">
        <v>28.8</v>
      </c>
      <c r="BJ37" s="90">
        <v>34</v>
      </c>
    </row>
    <row r="38" spans="1:62" ht="14.5">
      <c r="A38" s="1" t="s">
        <v>332</v>
      </c>
      <c r="B38" s="93" t="s">
        <v>398</v>
      </c>
      <c r="C38" s="93" t="s">
        <v>1237</v>
      </c>
      <c r="D38" s="93" t="s">
        <v>34</v>
      </c>
      <c r="E38" s="93" t="s">
        <v>21</v>
      </c>
      <c r="F38" s="93" t="s">
        <v>1272</v>
      </c>
      <c r="G38" s="96">
        <v>21.6</v>
      </c>
      <c r="H38" s="97">
        <v>27</v>
      </c>
      <c r="I38" s="96" t="s">
        <v>33</v>
      </c>
      <c r="J38" s="96">
        <v>10</v>
      </c>
      <c r="K38" s="96" t="s">
        <v>19</v>
      </c>
      <c r="L38" s="96">
        <v>0</v>
      </c>
      <c r="M38" s="96">
        <v>5.0999999999999996</v>
      </c>
      <c r="N38" s="96">
        <v>0</v>
      </c>
      <c r="O38" s="96">
        <v>0</v>
      </c>
      <c r="P38" s="96">
        <v>50</v>
      </c>
      <c r="Q38" s="96">
        <v>100</v>
      </c>
      <c r="R38" s="96">
        <v>23.3</v>
      </c>
      <c r="S38" s="97">
        <v>25</v>
      </c>
      <c r="T38" s="71">
        <v>56.8</v>
      </c>
      <c r="U38" s="71">
        <v>0</v>
      </c>
      <c r="V38" s="71">
        <v>54.1</v>
      </c>
      <c r="W38" s="71">
        <v>13.2</v>
      </c>
      <c r="X38" s="71">
        <v>27.3</v>
      </c>
      <c r="Y38" s="90">
        <v>22</v>
      </c>
      <c r="Z38" s="71">
        <v>12.5</v>
      </c>
      <c r="AA38" s="71">
        <v>0</v>
      </c>
      <c r="AB38" s="71">
        <v>8.6</v>
      </c>
      <c r="AC38" s="90">
        <v>22</v>
      </c>
      <c r="AD38" s="71">
        <v>0</v>
      </c>
      <c r="AE38" s="71">
        <v>0</v>
      </c>
      <c r="AF38" s="71">
        <v>0</v>
      </c>
      <c r="AG38" s="71">
        <v>0</v>
      </c>
      <c r="AH38" s="71">
        <v>0</v>
      </c>
      <c r="AI38" s="71">
        <v>0</v>
      </c>
      <c r="AJ38" s="90">
        <v>46</v>
      </c>
      <c r="AK38" s="71">
        <v>100</v>
      </c>
      <c r="AL38" s="71">
        <v>0</v>
      </c>
      <c r="AM38" s="71">
        <v>72.5</v>
      </c>
      <c r="AN38" s="71">
        <v>62.5</v>
      </c>
      <c r="AO38" s="71">
        <v>0</v>
      </c>
      <c r="AP38" s="71">
        <v>61.3</v>
      </c>
      <c r="AQ38" s="71">
        <v>55.3</v>
      </c>
      <c r="AR38" s="90">
        <v>26</v>
      </c>
      <c r="AS38" s="71">
        <v>30</v>
      </c>
      <c r="AT38" s="71">
        <v>0</v>
      </c>
      <c r="AU38" s="71">
        <v>15</v>
      </c>
      <c r="AV38" s="90">
        <v>33</v>
      </c>
      <c r="AW38" s="71">
        <v>0</v>
      </c>
      <c r="AX38" s="71">
        <v>85</v>
      </c>
      <c r="AY38" s="71">
        <v>42.5</v>
      </c>
      <c r="AZ38" s="90">
        <v>13</v>
      </c>
      <c r="BA38" s="71">
        <v>0</v>
      </c>
      <c r="BB38" s="71">
        <v>100</v>
      </c>
      <c r="BC38" s="71">
        <v>0</v>
      </c>
      <c r="BD38" s="71">
        <v>50</v>
      </c>
      <c r="BE38" s="71">
        <v>50</v>
      </c>
      <c r="BF38" s="90">
        <v>23</v>
      </c>
      <c r="BG38" s="71">
        <v>0</v>
      </c>
      <c r="BH38" s="71">
        <v>35</v>
      </c>
      <c r="BI38" s="71">
        <v>17.5</v>
      </c>
      <c r="BJ38" s="90">
        <v>55</v>
      </c>
    </row>
    <row r="39" spans="1:62" ht="14.5">
      <c r="A39" s="1" t="s">
        <v>333</v>
      </c>
      <c r="B39" s="93" t="s">
        <v>399</v>
      </c>
      <c r="C39" s="93" t="s">
        <v>1238</v>
      </c>
      <c r="D39" s="93" t="s">
        <v>437</v>
      </c>
      <c r="E39" s="93" t="s">
        <v>26</v>
      </c>
      <c r="F39" s="93" t="s">
        <v>1272</v>
      </c>
      <c r="G39" s="96">
        <v>3.3</v>
      </c>
      <c r="H39" s="97">
        <v>56</v>
      </c>
      <c r="I39" s="96" t="s">
        <v>18</v>
      </c>
      <c r="J39" s="96">
        <v>0</v>
      </c>
      <c r="K39" s="96" t="s">
        <v>19</v>
      </c>
      <c r="L39" s="96">
        <v>0</v>
      </c>
      <c r="M39" s="96">
        <v>2.2999999999999998</v>
      </c>
      <c r="N39" s="96">
        <v>0</v>
      </c>
      <c r="O39" s="96">
        <v>0</v>
      </c>
      <c r="P39" s="96">
        <v>0</v>
      </c>
      <c r="Q39" s="96">
        <v>0</v>
      </c>
      <c r="R39" s="96">
        <v>0</v>
      </c>
      <c r="S39" s="97">
        <v>51</v>
      </c>
      <c r="T39" s="71">
        <v>0</v>
      </c>
      <c r="U39" s="71">
        <v>0</v>
      </c>
      <c r="V39" s="71">
        <v>71</v>
      </c>
      <c r="W39" s="71">
        <v>0</v>
      </c>
      <c r="X39" s="71">
        <v>19.399999999999999</v>
      </c>
      <c r="Y39" s="90">
        <v>33</v>
      </c>
      <c r="Z39" s="71">
        <v>0</v>
      </c>
      <c r="AA39" s="71">
        <v>0</v>
      </c>
      <c r="AB39" s="71">
        <v>0</v>
      </c>
      <c r="AC39" s="90">
        <v>26</v>
      </c>
      <c r="AD39" s="71">
        <v>13.3</v>
      </c>
      <c r="AE39" s="71">
        <v>0</v>
      </c>
      <c r="AF39" s="71">
        <v>0</v>
      </c>
      <c r="AG39" s="71">
        <v>50</v>
      </c>
      <c r="AH39" s="71">
        <v>0</v>
      </c>
      <c r="AI39" s="71">
        <v>13.3</v>
      </c>
      <c r="AJ39" s="90">
        <v>35</v>
      </c>
      <c r="AK39" s="71">
        <v>0</v>
      </c>
      <c r="AL39" s="71">
        <v>0</v>
      </c>
      <c r="AM39" s="71">
        <v>12.5</v>
      </c>
      <c r="AN39" s="71">
        <v>0</v>
      </c>
      <c r="AO39" s="71">
        <v>0</v>
      </c>
      <c r="AP39" s="71">
        <v>0</v>
      </c>
      <c r="AQ39" s="71">
        <v>3.1</v>
      </c>
      <c r="AR39" s="90">
        <v>66</v>
      </c>
      <c r="AS39" s="71">
        <v>0</v>
      </c>
      <c r="AT39" s="71">
        <v>0</v>
      </c>
      <c r="AU39" s="71">
        <v>0</v>
      </c>
      <c r="AV39" s="90">
        <v>43</v>
      </c>
      <c r="AW39" s="71">
        <v>17.5</v>
      </c>
      <c r="AX39" s="71">
        <v>47.5</v>
      </c>
      <c r="AY39" s="71">
        <v>32.5</v>
      </c>
      <c r="AZ39" s="90">
        <v>22</v>
      </c>
      <c r="BA39" s="71">
        <v>0</v>
      </c>
      <c r="BB39" s="71">
        <v>0</v>
      </c>
      <c r="BC39" s="71">
        <v>30</v>
      </c>
      <c r="BD39" s="71">
        <v>50</v>
      </c>
      <c r="BE39" s="71">
        <v>16</v>
      </c>
      <c r="BF39" s="90">
        <v>55</v>
      </c>
      <c r="BG39" s="71">
        <v>0</v>
      </c>
      <c r="BH39" s="71">
        <v>30</v>
      </c>
      <c r="BI39" s="71">
        <v>15</v>
      </c>
      <c r="BJ39" s="90">
        <v>59</v>
      </c>
    </row>
    <row r="40" spans="1:62" ht="14.5">
      <c r="A40" s="1" t="s">
        <v>334</v>
      </c>
      <c r="B40" s="93" t="s">
        <v>400</v>
      </c>
      <c r="C40" s="93" t="s">
        <v>1239</v>
      </c>
      <c r="D40" s="93" t="s">
        <v>45</v>
      </c>
      <c r="E40" s="93" t="s">
        <v>21</v>
      </c>
      <c r="F40" s="93" t="s">
        <v>1270</v>
      </c>
      <c r="G40" s="96">
        <v>21.4</v>
      </c>
      <c r="H40" s="97">
        <v>28</v>
      </c>
      <c r="I40" s="96" t="s">
        <v>33</v>
      </c>
      <c r="J40" s="96">
        <v>10</v>
      </c>
      <c r="K40" s="96" t="s">
        <v>19</v>
      </c>
      <c r="L40" s="96">
        <v>0</v>
      </c>
      <c r="M40" s="96">
        <v>5.0999999999999996</v>
      </c>
      <c r="N40" s="96">
        <v>0</v>
      </c>
      <c r="O40" s="96">
        <v>0</v>
      </c>
      <c r="P40" s="96">
        <v>50</v>
      </c>
      <c r="Q40" s="96">
        <v>100</v>
      </c>
      <c r="R40" s="96">
        <v>23.3</v>
      </c>
      <c r="S40" s="97">
        <v>25</v>
      </c>
      <c r="T40" s="71">
        <v>57.4</v>
      </c>
      <c r="U40" s="71">
        <v>0</v>
      </c>
      <c r="V40" s="71">
        <v>0.3</v>
      </c>
      <c r="W40" s="71">
        <v>22</v>
      </c>
      <c r="X40" s="71">
        <v>15.5</v>
      </c>
      <c r="Y40" s="90">
        <v>40</v>
      </c>
      <c r="Z40" s="71">
        <v>0</v>
      </c>
      <c r="AA40" s="71">
        <v>0</v>
      </c>
      <c r="AB40" s="71">
        <v>0</v>
      </c>
      <c r="AC40" s="90">
        <v>26</v>
      </c>
      <c r="AD40" s="71">
        <v>100</v>
      </c>
      <c r="AE40" s="71">
        <v>0</v>
      </c>
      <c r="AF40" s="71">
        <v>0</v>
      </c>
      <c r="AG40" s="71">
        <v>25</v>
      </c>
      <c r="AH40" s="71">
        <v>0</v>
      </c>
      <c r="AI40" s="71">
        <v>18.2</v>
      </c>
      <c r="AJ40" s="90">
        <v>25</v>
      </c>
      <c r="AK40" s="71">
        <v>100</v>
      </c>
      <c r="AL40" s="71">
        <v>0</v>
      </c>
      <c r="AM40" s="71">
        <v>62.5</v>
      </c>
      <c r="AN40" s="71">
        <v>87.5</v>
      </c>
      <c r="AO40" s="71">
        <v>0</v>
      </c>
      <c r="AP40" s="71">
        <v>68.8</v>
      </c>
      <c r="AQ40" s="71">
        <v>56.8</v>
      </c>
      <c r="AR40" s="90">
        <v>21</v>
      </c>
      <c r="AS40" s="71">
        <v>45</v>
      </c>
      <c r="AT40" s="71">
        <v>57.5</v>
      </c>
      <c r="AU40" s="71">
        <v>51.3</v>
      </c>
      <c r="AV40" s="90">
        <v>10</v>
      </c>
      <c r="AW40" s="71">
        <v>7.5</v>
      </c>
      <c r="AX40" s="71">
        <v>62.5</v>
      </c>
      <c r="AY40" s="71">
        <v>35</v>
      </c>
      <c r="AZ40" s="90">
        <v>20</v>
      </c>
      <c r="BA40" s="71">
        <v>0</v>
      </c>
      <c r="BB40" s="71">
        <v>50</v>
      </c>
      <c r="BC40" s="71">
        <v>15</v>
      </c>
      <c r="BD40" s="71">
        <v>0</v>
      </c>
      <c r="BE40" s="71">
        <v>23</v>
      </c>
      <c r="BF40" s="90">
        <v>44</v>
      </c>
      <c r="BG40" s="71">
        <v>15</v>
      </c>
      <c r="BH40" s="71">
        <v>22.5</v>
      </c>
      <c r="BI40" s="71">
        <v>18.8</v>
      </c>
      <c r="BJ40" s="90">
        <v>51</v>
      </c>
    </row>
    <row r="41" spans="1:62" ht="14.5">
      <c r="A41" s="1" t="s">
        <v>335</v>
      </c>
      <c r="B41" s="93" t="s">
        <v>401</v>
      </c>
      <c r="C41" s="93" t="s">
        <v>1240</v>
      </c>
      <c r="D41" s="93" t="s">
        <v>34</v>
      </c>
      <c r="E41" s="93" t="s">
        <v>21</v>
      </c>
      <c r="F41" s="93" t="s">
        <v>1205</v>
      </c>
      <c r="G41" s="96">
        <v>17.100000000000001</v>
      </c>
      <c r="H41" s="97">
        <v>32</v>
      </c>
      <c r="I41" s="96" t="s">
        <v>22</v>
      </c>
      <c r="J41" s="96">
        <v>5</v>
      </c>
      <c r="K41" s="96" t="s">
        <v>19</v>
      </c>
      <c r="L41" s="96">
        <v>0</v>
      </c>
      <c r="M41" s="96">
        <v>7</v>
      </c>
      <c r="N41" s="96">
        <v>42.7</v>
      </c>
      <c r="O41" s="96">
        <v>39.299999999999997</v>
      </c>
      <c r="P41" s="96">
        <v>50</v>
      </c>
      <c r="Q41" s="96">
        <v>16.899999999999999</v>
      </c>
      <c r="R41" s="96">
        <v>39.799999999999997</v>
      </c>
      <c r="S41" s="97">
        <v>18</v>
      </c>
      <c r="T41" s="71">
        <v>28</v>
      </c>
      <c r="U41" s="71">
        <v>33.299999999999997</v>
      </c>
      <c r="V41" s="71">
        <v>93.6</v>
      </c>
      <c r="W41" s="71">
        <v>8.1999999999999993</v>
      </c>
      <c r="X41" s="71">
        <v>41.3</v>
      </c>
      <c r="Y41" s="90">
        <v>9</v>
      </c>
      <c r="Z41" s="71">
        <v>0</v>
      </c>
      <c r="AA41" s="71">
        <v>0</v>
      </c>
      <c r="AB41" s="71">
        <v>0</v>
      </c>
      <c r="AC41" s="90">
        <v>26</v>
      </c>
      <c r="AD41" s="71">
        <v>100</v>
      </c>
      <c r="AE41" s="71">
        <v>0</v>
      </c>
      <c r="AF41" s="71">
        <v>0</v>
      </c>
      <c r="AG41" s="71">
        <v>50</v>
      </c>
      <c r="AH41" s="71">
        <v>0</v>
      </c>
      <c r="AI41" s="71">
        <v>26.2</v>
      </c>
      <c r="AJ41" s="90">
        <v>19</v>
      </c>
      <c r="AK41" s="71">
        <v>100</v>
      </c>
      <c r="AL41" s="71">
        <v>0</v>
      </c>
      <c r="AM41" s="71">
        <v>70</v>
      </c>
      <c r="AN41" s="71">
        <v>87.5</v>
      </c>
      <c r="AO41" s="71">
        <v>0</v>
      </c>
      <c r="AP41" s="71">
        <v>81.3</v>
      </c>
      <c r="AQ41" s="71">
        <v>61.8</v>
      </c>
      <c r="AR41" s="90">
        <v>13</v>
      </c>
      <c r="AS41" s="71">
        <v>35</v>
      </c>
      <c r="AT41" s="71">
        <v>52.5</v>
      </c>
      <c r="AU41" s="71">
        <v>43.8</v>
      </c>
      <c r="AV41" s="90">
        <v>15</v>
      </c>
      <c r="AW41" s="71">
        <v>0</v>
      </c>
      <c r="AX41" s="71">
        <v>57.5</v>
      </c>
      <c r="AY41" s="71">
        <v>28.8</v>
      </c>
      <c r="AZ41" s="90">
        <v>26</v>
      </c>
      <c r="BA41" s="71">
        <v>30</v>
      </c>
      <c r="BB41" s="71">
        <v>50</v>
      </c>
      <c r="BC41" s="71">
        <v>15</v>
      </c>
      <c r="BD41" s="71">
        <v>50</v>
      </c>
      <c r="BE41" s="71">
        <v>39</v>
      </c>
      <c r="BF41" s="90">
        <v>29</v>
      </c>
      <c r="BG41" s="71">
        <v>0</v>
      </c>
      <c r="BH41" s="71">
        <v>37.5</v>
      </c>
      <c r="BI41" s="71">
        <v>18.8</v>
      </c>
      <c r="BJ41" s="90">
        <v>51</v>
      </c>
    </row>
    <row r="42" spans="1:62" ht="14.5">
      <c r="A42" s="1" t="s">
        <v>336</v>
      </c>
      <c r="B42" s="93" t="s">
        <v>402</v>
      </c>
      <c r="C42" s="93" t="s">
        <v>19</v>
      </c>
      <c r="D42" s="93" t="s">
        <v>25</v>
      </c>
      <c r="E42" s="93" t="s">
        <v>26</v>
      </c>
      <c r="F42" s="93" t="s">
        <v>1271</v>
      </c>
      <c r="G42" s="96">
        <v>0.7</v>
      </c>
      <c r="H42" s="97">
        <v>68</v>
      </c>
      <c r="I42" s="96" t="s">
        <v>18</v>
      </c>
      <c r="J42" s="96">
        <v>0</v>
      </c>
      <c r="K42" s="96" t="s">
        <v>19</v>
      </c>
      <c r="L42" s="96">
        <v>0</v>
      </c>
      <c r="M42" s="96">
        <v>0.5</v>
      </c>
      <c r="N42" s="96">
        <v>0</v>
      </c>
      <c r="O42" s="96" t="s">
        <v>463</v>
      </c>
      <c r="P42" s="96">
        <v>0</v>
      </c>
      <c r="Q42" s="96">
        <v>0</v>
      </c>
      <c r="R42" s="96">
        <v>0</v>
      </c>
      <c r="S42" s="97">
        <v>51</v>
      </c>
      <c r="T42" s="71">
        <v>11.3</v>
      </c>
      <c r="U42" s="71">
        <v>0</v>
      </c>
      <c r="V42" s="71">
        <v>3</v>
      </c>
      <c r="W42" s="71">
        <v>0</v>
      </c>
      <c r="X42" s="71">
        <v>2.5</v>
      </c>
      <c r="Y42" s="90">
        <v>62</v>
      </c>
      <c r="Z42" s="71">
        <v>0</v>
      </c>
      <c r="AA42" s="71">
        <v>0</v>
      </c>
      <c r="AB42" s="71">
        <v>0</v>
      </c>
      <c r="AC42" s="90">
        <v>26</v>
      </c>
      <c r="AD42" s="71" t="s">
        <v>463</v>
      </c>
      <c r="AE42" s="71" t="s">
        <v>463</v>
      </c>
      <c r="AF42" s="71" t="s">
        <v>463</v>
      </c>
      <c r="AG42" s="71">
        <v>0</v>
      </c>
      <c r="AH42" s="71">
        <v>0</v>
      </c>
      <c r="AI42" s="71">
        <v>0</v>
      </c>
      <c r="AJ42" s="90">
        <v>46</v>
      </c>
      <c r="AK42" s="71">
        <v>0</v>
      </c>
      <c r="AL42" s="71">
        <v>0</v>
      </c>
      <c r="AM42" s="71">
        <v>5</v>
      </c>
      <c r="AN42" s="71">
        <v>0</v>
      </c>
      <c r="AO42" s="71">
        <v>0</v>
      </c>
      <c r="AP42" s="71">
        <v>0</v>
      </c>
      <c r="AQ42" s="71">
        <v>1.3</v>
      </c>
      <c r="AR42" s="90">
        <v>67</v>
      </c>
      <c r="AS42" s="71">
        <v>0</v>
      </c>
      <c r="AT42" s="71">
        <v>0</v>
      </c>
      <c r="AU42" s="71">
        <v>0</v>
      </c>
      <c r="AV42" s="90">
        <v>43</v>
      </c>
      <c r="AW42" s="71">
        <v>0</v>
      </c>
      <c r="AX42" s="71">
        <v>0</v>
      </c>
      <c r="AY42" s="71">
        <v>0</v>
      </c>
      <c r="AZ42" s="90">
        <v>53</v>
      </c>
      <c r="BA42" s="71">
        <v>0</v>
      </c>
      <c r="BB42" s="71">
        <v>0</v>
      </c>
      <c r="BC42" s="71">
        <v>15</v>
      </c>
      <c r="BD42" s="71">
        <v>0</v>
      </c>
      <c r="BE42" s="71">
        <v>3</v>
      </c>
      <c r="BF42" s="90">
        <v>65</v>
      </c>
      <c r="BG42" s="71">
        <v>17.5</v>
      </c>
      <c r="BH42" s="71">
        <v>7.5</v>
      </c>
      <c r="BI42" s="71">
        <v>12.5</v>
      </c>
      <c r="BJ42" s="90">
        <v>64</v>
      </c>
    </row>
    <row r="43" spans="1:62" ht="14.5">
      <c r="A43" s="1" t="s">
        <v>337</v>
      </c>
      <c r="B43" s="93" t="s">
        <v>403</v>
      </c>
      <c r="C43" s="93" t="s">
        <v>1241</v>
      </c>
      <c r="D43" s="93" t="s">
        <v>23</v>
      </c>
      <c r="E43" s="93" t="s">
        <v>24</v>
      </c>
      <c r="F43" s="93" t="s">
        <v>1205</v>
      </c>
      <c r="G43" s="96">
        <v>34.6</v>
      </c>
      <c r="H43" s="97">
        <v>8</v>
      </c>
      <c r="I43" s="96" t="s">
        <v>40</v>
      </c>
      <c r="J43" s="96">
        <v>15</v>
      </c>
      <c r="K43" s="96" t="s">
        <v>41</v>
      </c>
      <c r="L43" s="96">
        <v>1</v>
      </c>
      <c r="M43" s="96">
        <v>8.3000000000000007</v>
      </c>
      <c r="N43" s="96">
        <v>87</v>
      </c>
      <c r="O43" s="96" t="s">
        <v>463</v>
      </c>
      <c r="P43" s="96">
        <v>100</v>
      </c>
      <c r="Q43" s="96">
        <v>96.9</v>
      </c>
      <c r="R43" s="96">
        <v>90.9</v>
      </c>
      <c r="S43" s="97">
        <v>3</v>
      </c>
      <c r="T43" s="71">
        <v>44.4</v>
      </c>
      <c r="U43" s="71">
        <v>0</v>
      </c>
      <c r="V43" s="71">
        <v>0</v>
      </c>
      <c r="W43" s="71">
        <v>53.9</v>
      </c>
      <c r="X43" s="71">
        <v>23.1</v>
      </c>
      <c r="Y43" s="90">
        <v>28</v>
      </c>
      <c r="Z43" s="71">
        <v>0</v>
      </c>
      <c r="AA43" s="71">
        <v>25</v>
      </c>
      <c r="AB43" s="71">
        <v>7.1</v>
      </c>
      <c r="AC43" s="90">
        <v>23</v>
      </c>
      <c r="AD43" s="71" t="s">
        <v>463</v>
      </c>
      <c r="AE43" s="71" t="s">
        <v>463</v>
      </c>
      <c r="AF43" s="71" t="s">
        <v>463</v>
      </c>
      <c r="AG43" s="71">
        <v>50</v>
      </c>
      <c r="AH43" s="71">
        <v>23.9</v>
      </c>
      <c r="AI43" s="71">
        <v>40.200000000000003</v>
      </c>
      <c r="AJ43" s="90">
        <v>4</v>
      </c>
      <c r="AK43" s="71">
        <v>100</v>
      </c>
      <c r="AL43" s="71">
        <v>0</v>
      </c>
      <c r="AM43" s="71">
        <v>67.5</v>
      </c>
      <c r="AN43" s="71">
        <v>62.5</v>
      </c>
      <c r="AO43" s="71">
        <v>0</v>
      </c>
      <c r="AP43" s="71">
        <v>53.8</v>
      </c>
      <c r="AQ43" s="71">
        <v>52.2</v>
      </c>
      <c r="AR43" s="90">
        <v>32</v>
      </c>
      <c r="AS43" s="71">
        <v>0</v>
      </c>
      <c r="AT43" s="71">
        <v>0</v>
      </c>
      <c r="AU43" s="71">
        <v>0</v>
      </c>
      <c r="AV43" s="90">
        <v>43</v>
      </c>
      <c r="AW43" s="71">
        <v>15</v>
      </c>
      <c r="AX43" s="71">
        <v>85</v>
      </c>
      <c r="AY43" s="71">
        <v>50</v>
      </c>
      <c r="AZ43" s="90">
        <v>8</v>
      </c>
      <c r="BA43" s="71">
        <v>65</v>
      </c>
      <c r="BB43" s="71">
        <v>0</v>
      </c>
      <c r="BC43" s="71">
        <v>25</v>
      </c>
      <c r="BD43" s="71">
        <v>50</v>
      </c>
      <c r="BE43" s="71">
        <v>28</v>
      </c>
      <c r="BF43" s="90">
        <v>39</v>
      </c>
      <c r="BG43" s="71">
        <v>32.5</v>
      </c>
      <c r="BH43" s="71">
        <v>79.5</v>
      </c>
      <c r="BI43" s="71">
        <v>56</v>
      </c>
      <c r="BJ43" s="90">
        <v>9</v>
      </c>
    </row>
    <row r="44" spans="1:62" ht="14.5">
      <c r="A44" s="1" t="s">
        <v>338</v>
      </c>
      <c r="B44" s="93" t="s">
        <v>404</v>
      </c>
      <c r="C44" s="93" t="s">
        <v>1242</v>
      </c>
      <c r="D44" s="93" t="s">
        <v>23</v>
      </c>
      <c r="E44" s="93" t="s">
        <v>24</v>
      </c>
      <c r="F44" s="93" t="s">
        <v>1205</v>
      </c>
      <c r="G44" s="96">
        <v>7.3</v>
      </c>
      <c r="H44" s="97">
        <v>52</v>
      </c>
      <c r="I44" s="96" t="s">
        <v>18</v>
      </c>
      <c r="J44" s="96">
        <v>0</v>
      </c>
      <c r="K44" s="96" t="s">
        <v>19</v>
      </c>
      <c r="L44" s="96">
        <v>0</v>
      </c>
      <c r="M44" s="96">
        <v>5.0999999999999996</v>
      </c>
      <c r="N44" s="96">
        <v>53.8</v>
      </c>
      <c r="O44" s="96">
        <v>0</v>
      </c>
      <c r="P44" s="96">
        <v>50</v>
      </c>
      <c r="Q44" s="96">
        <v>100</v>
      </c>
      <c r="R44" s="96">
        <v>35.200000000000003</v>
      </c>
      <c r="S44" s="97">
        <v>20</v>
      </c>
      <c r="T44" s="71">
        <v>0</v>
      </c>
      <c r="U44" s="71">
        <v>4.5</v>
      </c>
      <c r="V44" s="71">
        <v>33.5</v>
      </c>
      <c r="W44" s="71">
        <v>0</v>
      </c>
      <c r="X44" s="71">
        <v>10.4</v>
      </c>
      <c r="Y44" s="90">
        <v>50</v>
      </c>
      <c r="Z44" s="71">
        <v>0</v>
      </c>
      <c r="AA44" s="71">
        <v>0</v>
      </c>
      <c r="AB44" s="71">
        <v>0</v>
      </c>
      <c r="AC44" s="90">
        <v>26</v>
      </c>
      <c r="AD44" s="71">
        <v>0</v>
      </c>
      <c r="AE44" s="71">
        <v>0</v>
      </c>
      <c r="AF44" s="71">
        <v>0</v>
      </c>
      <c r="AG44" s="71">
        <v>50</v>
      </c>
      <c r="AH44" s="71">
        <v>0</v>
      </c>
      <c r="AI44" s="71">
        <v>10.7</v>
      </c>
      <c r="AJ44" s="90">
        <v>37</v>
      </c>
      <c r="AK44" s="71">
        <v>100</v>
      </c>
      <c r="AL44" s="71">
        <v>0</v>
      </c>
      <c r="AM44" s="71">
        <v>45</v>
      </c>
      <c r="AN44" s="71">
        <v>62.5</v>
      </c>
      <c r="AO44" s="71">
        <v>0</v>
      </c>
      <c r="AP44" s="71">
        <v>68.8</v>
      </c>
      <c r="AQ44" s="71">
        <v>50.3</v>
      </c>
      <c r="AR44" s="90">
        <v>34</v>
      </c>
      <c r="AS44" s="71">
        <v>35</v>
      </c>
      <c r="AT44" s="71">
        <v>60</v>
      </c>
      <c r="AU44" s="71">
        <v>47.5</v>
      </c>
      <c r="AV44" s="90">
        <v>13</v>
      </c>
      <c r="AW44" s="71">
        <v>22.5</v>
      </c>
      <c r="AX44" s="71">
        <v>32.5</v>
      </c>
      <c r="AY44" s="71">
        <v>27.5</v>
      </c>
      <c r="AZ44" s="90">
        <v>27</v>
      </c>
      <c r="BA44" s="71">
        <v>75</v>
      </c>
      <c r="BB44" s="71">
        <v>50</v>
      </c>
      <c r="BC44" s="71">
        <v>55</v>
      </c>
      <c r="BD44" s="71">
        <v>25</v>
      </c>
      <c r="BE44" s="71">
        <v>51</v>
      </c>
      <c r="BF44" s="90">
        <v>21</v>
      </c>
      <c r="BG44" s="71">
        <v>0</v>
      </c>
      <c r="BH44" s="71">
        <v>28.8</v>
      </c>
      <c r="BI44" s="71">
        <v>14.4</v>
      </c>
      <c r="BJ44" s="90">
        <v>62</v>
      </c>
    </row>
    <row r="45" spans="1:62" ht="14.5">
      <c r="A45" s="1" t="s">
        <v>339</v>
      </c>
      <c r="B45" s="93" t="s">
        <v>405</v>
      </c>
      <c r="C45" s="93" t="s">
        <v>1243</v>
      </c>
      <c r="D45" s="93" t="s">
        <v>25</v>
      </c>
      <c r="E45" s="93" t="s">
        <v>26</v>
      </c>
      <c r="F45" s="93" t="s">
        <v>1270</v>
      </c>
      <c r="G45" s="96">
        <v>4.0999999999999996</v>
      </c>
      <c r="H45" s="97">
        <v>54</v>
      </c>
      <c r="I45" s="96" t="s">
        <v>18</v>
      </c>
      <c r="J45" s="96">
        <v>0</v>
      </c>
      <c r="K45" s="96" t="s">
        <v>19</v>
      </c>
      <c r="L45" s="96">
        <v>0</v>
      </c>
      <c r="M45" s="96">
        <v>2.9</v>
      </c>
      <c r="N45" s="96">
        <v>0</v>
      </c>
      <c r="O45" s="96" t="s">
        <v>463</v>
      </c>
      <c r="P45" s="96">
        <v>0</v>
      </c>
      <c r="Q45" s="96">
        <v>24.3</v>
      </c>
      <c r="R45" s="96">
        <v>3.2</v>
      </c>
      <c r="S45" s="97">
        <v>50</v>
      </c>
      <c r="T45" s="71">
        <v>13.1</v>
      </c>
      <c r="U45" s="71">
        <v>0</v>
      </c>
      <c r="V45" s="71">
        <v>18</v>
      </c>
      <c r="W45" s="71">
        <v>2.8</v>
      </c>
      <c r="X45" s="71">
        <v>7.7</v>
      </c>
      <c r="Y45" s="90">
        <v>54</v>
      </c>
      <c r="Z45" s="71">
        <v>62.5</v>
      </c>
      <c r="AA45" s="71">
        <v>0</v>
      </c>
      <c r="AB45" s="71">
        <v>44.6</v>
      </c>
      <c r="AC45" s="90">
        <v>3</v>
      </c>
      <c r="AD45" s="71" t="s">
        <v>463</v>
      </c>
      <c r="AE45" s="71" t="s">
        <v>463</v>
      </c>
      <c r="AF45" s="71" t="s">
        <v>463</v>
      </c>
      <c r="AG45" s="71">
        <v>25</v>
      </c>
      <c r="AH45" s="71">
        <v>0</v>
      </c>
      <c r="AI45" s="71">
        <v>15.6</v>
      </c>
      <c r="AJ45" s="90">
        <v>31</v>
      </c>
      <c r="AK45" s="71">
        <v>100</v>
      </c>
      <c r="AL45" s="71">
        <v>0</v>
      </c>
      <c r="AM45" s="71">
        <v>17.5</v>
      </c>
      <c r="AN45" s="71">
        <v>0</v>
      </c>
      <c r="AO45" s="71">
        <v>0</v>
      </c>
      <c r="AP45" s="71">
        <v>2.5</v>
      </c>
      <c r="AQ45" s="71">
        <v>21.7</v>
      </c>
      <c r="AR45" s="90">
        <v>53</v>
      </c>
      <c r="AS45" s="71">
        <v>7.5</v>
      </c>
      <c r="AT45" s="71">
        <v>17.5</v>
      </c>
      <c r="AU45" s="71">
        <v>12.5</v>
      </c>
      <c r="AV45" s="90">
        <v>36</v>
      </c>
      <c r="AW45" s="71">
        <v>7.5</v>
      </c>
      <c r="AX45" s="71">
        <v>0</v>
      </c>
      <c r="AY45" s="71">
        <v>3.8</v>
      </c>
      <c r="AZ45" s="90">
        <v>51</v>
      </c>
      <c r="BA45" s="71">
        <v>0</v>
      </c>
      <c r="BB45" s="71">
        <v>100</v>
      </c>
      <c r="BC45" s="71">
        <v>15</v>
      </c>
      <c r="BD45" s="71">
        <v>0</v>
      </c>
      <c r="BE45" s="71">
        <v>43</v>
      </c>
      <c r="BF45" s="90">
        <v>26</v>
      </c>
      <c r="BG45" s="71">
        <v>0</v>
      </c>
      <c r="BH45" s="71">
        <v>32.5</v>
      </c>
      <c r="BI45" s="71">
        <v>16.3</v>
      </c>
      <c r="BJ45" s="90">
        <v>57</v>
      </c>
    </row>
    <row r="46" spans="1:62" ht="14.5">
      <c r="A46" s="1" t="s">
        <v>340</v>
      </c>
      <c r="B46" s="93" t="s">
        <v>49</v>
      </c>
      <c r="C46" s="93" t="s">
        <v>1244</v>
      </c>
      <c r="D46" s="93" t="s">
        <v>20</v>
      </c>
      <c r="E46" s="93" t="s">
        <v>21</v>
      </c>
      <c r="F46" s="93" t="s">
        <v>1205</v>
      </c>
      <c r="G46" s="96">
        <v>25.7</v>
      </c>
      <c r="H46" s="97">
        <v>16</v>
      </c>
      <c r="I46" s="96" t="s">
        <v>33</v>
      </c>
      <c r="J46" s="96">
        <v>10</v>
      </c>
      <c r="K46" s="96" t="s">
        <v>41</v>
      </c>
      <c r="L46" s="96">
        <v>1</v>
      </c>
      <c r="M46" s="96">
        <v>7</v>
      </c>
      <c r="N46" s="96">
        <v>29.1</v>
      </c>
      <c r="O46" s="96">
        <v>0</v>
      </c>
      <c r="P46" s="96">
        <v>0</v>
      </c>
      <c r="Q46" s="96">
        <v>0</v>
      </c>
      <c r="R46" s="96">
        <v>15.1</v>
      </c>
      <c r="S46" s="97">
        <v>40</v>
      </c>
      <c r="T46" s="71">
        <v>0</v>
      </c>
      <c r="U46" s="71">
        <v>26.7</v>
      </c>
      <c r="V46" s="71">
        <v>100</v>
      </c>
      <c r="W46" s="71">
        <v>3.8</v>
      </c>
      <c r="X46" s="71">
        <v>35.700000000000003</v>
      </c>
      <c r="Y46" s="90">
        <v>16</v>
      </c>
      <c r="Z46" s="71">
        <v>0</v>
      </c>
      <c r="AA46" s="71">
        <v>0</v>
      </c>
      <c r="AB46" s="71">
        <v>0</v>
      </c>
      <c r="AC46" s="90">
        <v>26</v>
      </c>
      <c r="AD46" s="71">
        <v>100</v>
      </c>
      <c r="AE46" s="71">
        <v>0</v>
      </c>
      <c r="AF46" s="71">
        <v>100</v>
      </c>
      <c r="AG46" s="71">
        <v>50</v>
      </c>
      <c r="AH46" s="71">
        <v>0</v>
      </c>
      <c r="AI46" s="71">
        <v>47.8</v>
      </c>
      <c r="AJ46" s="90">
        <v>1</v>
      </c>
      <c r="AK46" s="71">
        <v>100</v>
      </c>
      <c r="AL46" s="71">
        <v>0</v>
      </c>
      <c r="AM46" s="71">
        <v>65</v>
      </c>
      <c r="AN46" s="71">
        <v>62.5</v>
      </c>
      <c r="AO46" s="71">
        <v>0</v>
      </c>
      <c r="AP46" s="71">
        <v>78.8</v>
      </c>
      <c r="AQ46" s="71">
        <v>57.8</v>
      </c>
      <c r="AR46" s="90">
        <v>18</v>
      </c>
      <c r="AS46" s="71">
        <v>30</v>
      </c>
      <c r="AT46" s="71">
        <v>25</v>
      </c>
      <c r="AU46" s="71">
        <v>27.5</v>
      </c>
      <c r="AV46" s="90">
        <v>23</v>
      </c>
      <c r="AW46" s="71">
        <v>0</v>
      </c>
      <c r="AX46" s="71">
        <v>62.5</v>
      </c>
      <c r="AY46" s="71">
        <v>31.3</v>
      </c>
      <c r="AZ46" s="90">
        <v>23</v>
      </c>
      <c r="BA46" s="71">
        <v>100</v>
      </c>
      <c r="BB46" s="71">
        <v>0</v>
      </c>
      <c r="BC46" s="71">
        <v>80</v>
      </c>
      <c r="BD46" s="71">
        <v>0</v>
      </c>
      <c r="BE46" s="71">
        <v>36</v>
      </c>
      <c r="BF46" s="90">
        <v>32</v>
      </c>
      <c r="BG46" s="71">
        <v>15</v>
      </c>
      <c r="BH46" s="71">
        <v>78.099999999999994</v>
      </c>
      <c r="BI46" s="71">
        <v>46.6</v>
      </c>
      <c r="BJ46" s="90">
        <v>16</v>
      </c>
    </row>
    <row r="47" spans="1:62" ht="14.5">
      <c r="A47" s="1" t="s">
        <v>341</v>
      </c>
      <c r="B47" s="93" t="s">
        <v>406</v>
      </c>
      <c r="C47" s="93" t="s">
        <v>1245</v>
      </c>
      <c r="D47" s="93" t="s">
        <v>438</v>
      </c>
      <c r="E47" s="93" t="s">
        <v>28</v>
      </c>
      <c r="F47" s="93" t="s">
        <v>1270</v>
      </c>
      <c r="G47" s="96">
        <v>53</v>
      </c>
      <c r="H47" s="97">
        <v>1</v>
      </c>
      <c r="I47" s="96" t="s">
        <v>47</v>
      </c>
      <c r="J47" s="96">
        <v>20</v>
      </c>
      <c r="K47" s="96" t="s">
        <v>464</v>
      </c>
      <c r="L47" s="96">
        <v>2</v>
      </c>
      <c r="M47" s="96">
        <v>15.1</v>
      </c>
      <c r="N47" s="96">
        <v>100</v>
      </c>
      <c r="O47" s="96" t="s">
        <v>463</v>
      </c>
      <c r="P47" s="96">
        <v>50</v>
      </c>
      <c r="Q47" s="96">
        <v>100</v>
      </c>
      <c r="R47" s="96">
        <v>90</v>
      </c>
      <c r="S47" s="97">
        <v>4</v>
      </c>
      <c r="T47" s="71">
        <v>100</v>
      </c>
      <c r="U47" s="71">
        <v>100</v>
      </c>
      <c r="V47" s="71">
        <v>100</v>
      </c>
      <c r="W47" s="71">
        <v>100</v>
      </c>
      <c r="X47" s="71">
        <v>100</v>
      </c>
      <c r="Y47" s="90">
        <v>1</v>
      </c>
      <c r="Z47" s="71">
        <v>50</v>
      </c>
      <c r="AA47" s="71">
        <v>0</v>
      </c>
      <c r="AB47" s="71">
        <v>35.700000000000003</v>
      </c>
      <c r="AC47" s="90">
        <v>5</v>
      </c>
      <c r="AD47" s="71" t="s">
        <v>463</v>
      </c>
      <c r="AE47" s="71" t="s">
        <v>463</v>
      </c>
      <c r="AF47" s="71" t="s">
        <v>463</v>
      </c>
      <c r="AG47" s="71">
        <v>0</v>
      </c>
      <c r="AH47" s="71">
        <v>39.200000000000003</v>
      </c>
      <c r="AI47" s="71">
        <v>14.7</v>
      </c>
      <c r="AJ47" s="90">
        <v>34</v>
      </c>
      <c r="AK47" s="71">
        <v>100</v>
      </c>
      <c r="AL47" s="71">
        <v>50</v>
      </c>
      <c r="AM47" s="71">
        <v>100</v>
      </c>
      <c r="AN47" s="71">
        <v>62.5</v>
      </c>
      <c r="AO47" s="71">
        <v>100</v>
      </c>
      <c r="AP47" s="71">
        <v>65</v>
      </c>
      <c r="AQ47" s="71">
        <v>84</v>
      </c>
      <c r="AR47" s="90">
        <v>2</v>
      </c>
      <c r="AS47" s="71">
        <v>82.5</v>
      </c>
      <c r="AT47" s="71">
        <v>65</v>
      </c>
      <c r="AU47" s="71">
        <v>73.8</v>
      </c>
      <c r="AV47" s="90">
        <v>2</v>
      </c>
      <c r="AW47" s="71">
        <v>0</v>
      </c>
      <c r="AX47" s="71">
        <v>0</v>
      </c>
      <c r="AY47" s="71">
        <v>0</v>
      </c>
      <c r="AZ47" s="90">
        <v>53</v>
      </c>
      <c r="BA47" s="71">
        <v>85</v>
      </c>
      <c r="BB47" s="71">
        <v>100</v>
      </c>
      <c r="BC47" s="71">
        <v>80</v>
      </c>
      <c r="BD47" s="71">
        <v>75</v>
      </c>
      <c r="BE47" s="71">
        <v>88</v>
      </c>
      <c r="BF47" s="90">
        <v>1</v>
      </c>
      <c r="BG47" s="71">
        <v>65</v>
      </c>
      <c r="BH47" s="71">
        <v>90</v>
      </c>
      <c r="BI47" s="71">
        <v>77.5</v>
      </c>
      <c r="BJ47" s="90">
        <v>2</v>
      </c>
    </row>
    <row r="48" spans="1:62" ht="14.5">
      <c r="A48" s="1" t="s">
        <v>342</v>
      </c>
      <c r="B48" s="93" t="s">
        <v>407</v>
      </c>
      <c r="C48" s="93" t="s">
        <v>1246</v>
      </c>
      <c r="D48" s="93" t="s">
        <v>23</v>
      </c>
      <c r="E48" s="93" t="s">
        <v>24</v>
      </c>
      <c r="F48" s="93" t="s">
        <v>1205</v>
      </c>
      <c r="G48" s="96">
        <v>23.6</v>
      </c>
      <c r="H48" s="97">
        <v>20</v>
      </c>
      <c r="I48" s="96" t="s">
        <v>33</v>
      </c>
      <c r="J48" s="96">
        <v>10</v>
      </c>
      <c r="K48" s="96" t="s">
        <v>19</v>
      </c>
      <c r="L48" s="96">
        <v>0</v>
      </c>
      <c r="M48" s="96">
        <v>6.5</v>
      </c>
      <c r="N48" s="96">
        <v>30.4</v>
      </c>
      <c r="O48" s="96">
        <v>0</v>
      </c>
      <c r="P48" s="96">
        <v>50</v>
      </c>
      <c r="Q48" s="96">
        <v>71.099999999999994</v>
      </c>
      <c r="R48" s="96">
        <v>31.4</v>
      </c>
      <c r="S48" s="97">
        <v>23</v>
      </c>
      <c r="T48" s="71">
        <v>0</v>
      </c>
      <c r="U48" s="71">
        <v>0</v>
      </c>
      <c r="V48" s="71">
        <v>0</v>
      </c>
      <c r="W48" s="71">
        <v>0.9</v>
      </c>
      <c r="X48" s="71">
        <v>0.3</v>
      </c>
      <c r="Y48" s="90">
        <v>67</v>
      </c>
      <c r="Z48" s="71">
        <v>37.5</v>
      </c>
      <c r="AA48" s="71">
        <v>75</v>
      </c>
      <c r="AB48" s="71">
        <v>49.6</v>
      </c>
      <c r="AC48" s="90">
        <v>2</v>
      </c>
      <c r="AD48" s="71">
        <v>88.1</v>
      </c>
      <c r="AE48" s="71">
        <v>0</v>
      </c>
      <c r="AF48" s="71">
        <v>50</v>
      </c>
      <c r="AG48" s="71">
        <v>25</v>
      </c>
      <c r="AH48" s="71">
        <v>0</v>
      </c>
      <c r="AI48" s="71">
        <v>31.6</v>
      </c>
      <c r="AJ48" s="90">
        <v>10</v>
      </c>
      <c r="AK48" s="71">
        <v>100</v>
      </c>
      <c r="AL48" s="71">
        <v>0</v>
      </c>
      <c r="AM48" s="71">
        <v>42.5</v>
      </c>
      <c r="AN48" s="71">
        <v>0</v>
      </c>
      <c r="AO48" s="71">
        <v>0</v>
      </c>
      <c r="AP48" s="71">
        <v>53.8</v>
      </c>
      <c r="AQ48" s="71">
        <v>40.700000000000003</v>
      </c>
      <c r="AR48" s="90">
        <v>43</v>
      </c>
      <c r="AS48" s="71">
        <v>37.5</v>
      </c>
      <c r="AT48" s="71">
        <v>17.5</v>
      </c>
      <c r="AU48" s="71">
        <v>27.5</v>
      </c>
      <c r="AV48" s="90">
        <v>23</v>
      </c>
      <c r="AW48" s="71">
        <v>82.5</v>
      </c>
      <c r="AX48" s="71">
        <v>72.5</v>
      </c>
      <c r="AY48" s="71">
        <v>77.5</v>
      </c>
      <c r="AZ48" s="90">
        <v>1</v>
      </c>
      <c r="BA48" s="71">
        <v>0</v>
      </c>
      <c r="BB48" s="71">
        <v>0</v>
      </c>
      <c r="BC48" s="71">
        <v>30</v>
      </c>
      <c r="BD48" s="71">
        <v>50</v>
      </c>
      <c r="BE48" s="71">
        <v>16</v>
      </c>
      <c r="BF48" s="90">
        <v>55</v>
      </c>
      <c r="BG48" s="71">
        <v>50</v>
      </c>
      <c r="BH48" s="71">
        <v>54.4</v>
      </c>
      <c r="BI48" s="71">
        <v>52.2</v>
      </c>
      <c r="BJ48" s="90">
        <v>11</v>
      </c>
    </row>
    <row r="49" spans="1:62" ht="14.5">
      <c r="A49" s="1" t="s">
        <v>343</v>
      </c>
      <c r="B49" s="93" t="s">
        <v>408</v>
      </c>
      <c r="C49" s="93" t="s">
        <v>1247</v>
      </c>
      <c r="D49" s="93" t="s">
        <v>58</v>
      </c>
      <c r="E49" s="93" t="s">
        <v>36</v>
      </c>
      <c r="F49" s="93" t="s">
        <v>1205</v>
      </c>
      <c r="G49" s="96">
        <v>11.1</v>
      </c>
      <c r="H49" s="97">
        <v>48</v>
      </c>
      <c r="I49" s="96" t="s">
        <v>22</v>
      </c>
      <c r="J49" s="96">
        <v>5</v>
      </c>
      <c r="K49" s="96" t="s">
        <v>19</v>
      </c>
      <c r="L49" s="96">
        <v>0</v>
      </c>
      <c r="M49" s="96">
        <v>2.8</v>
      </c>
      <c r="N49" s="96">
        <v>0</v>
      </c>
      <c r="O49" s="96" t="s">
        <v>463</v>
      </c>
      <c r="P49" s="96">
        <v>0</v>
      </c>
      <c r="Q49" s="96">
        <v>0</v>
      </c>
      <c r="R49" s="96">
        <v>0</v>
      </c>
      <c r="S49" s="97">
        <v>51</v>
      </c>
      <c r="T49" s="71">
        <v>46.3</v>
      </c>
      <c r="U49" s="71">
        <v>25.4</v>
      </c>
      <c r="V49" s="71">
        <v>29.8</v>
      </c>
      <c r="W49" s="71">
        <v>8.8000000000000007</v>
      </c>
      <c r="X49" s="71">
        <v>24.7</v>
      </c>
      <c r="Y49" s="90">
        <v>26</v>
      </c>
      <c r="Z49" s="71">
        <v>0</v>
      </c>
      <c r="AA49" s="71">
        <v>0</v>
      </c>
      <c r="AB49" s="71">
        <v>0</v>
      </c>
      <c r="AC49" s="90">
        <v>26</v>
      </c>
      <c r="AD49" s="71" t="s">
        <v>463</v>
      </c>
      <c r="AE49" s="71" t="s">
        <v>463</v>
      </c>
      <c r="AF49" s="71" t="s">
        <v>463</v>
      </c>
      <c r="AG49" s="71">
        <v>0</v>
      </c>
      <c r="AH49" s="71">
        <v>0</v>
      </c>
      <c r="AI49" s="71">
        <v>0</v>
      </c>
      <c r="AJ49" s="90">
        <v>46</v>
      </c>
      <c r="AK49" s="71">
        <v>100</v>
      </c>
      <c r="AL49" s="71">
        <v>0</v>
      </c>
      <c r="AM49" s="71">
        <v>5</v>
      </c>
      <c r="AN49" s="71">
        <v>0</v>
      </c>
      <c r="AO49" s="71">
        <v>0</v>
      </c>
      <c r="AP49" s="71">
        <v>0</v>
      </c>
      <c r="AQ49" s="71">
        <v>17.899999999999999</v>
      </c>
      <c r="AR49" s="90">
        <v>58</v>
      </c>
      <c r="AS49" s="71">
        <v>0</v>
      </c>
      <c r="AT49" s="71">
        <v>0</v>
      </c>
      <c r="AU49" s="71">
        <v>0</v>
      </c>
      <c r="AV49" s="90">
        <v>43</v>
      </c>
      <c r="AW49" s="71">
        <v>0</v>
      </c>
      <c r="AX49" s="71">
        <v>25</v>
      </c>
      <c r="AY49" s="71">
        <v>12.5</v>
      </c>
      <c r="AZ49" s="90">
        <v>42</v>
      </c>
      <c r="BA49" s="71">
        <v>0</v>
      </c>
      <c r="BB49" s="71">
        <v>50</v>
      </c>
      <c r="BC49" s="71">
        <v>30</v>
      </c>
      <c r="BD49" s="71">
        <v>0</v>
      </c>
      <c r="BE49" s="71">
        <v>26</v>
      </c>
      <c r="BF49" s="90">
        <v>41</v>
      </c>
      <c r="BG49" s="71">
        <v>0</v>
      </c>
      <c r="BH49" s="71">
        <v>32.5</v>
      </c>
      <c r="BI49" s="71">
        <v>16.3</v>
      </c>
      <c r="BJ49" s="90">
        <v>57</v>
      </c>
    </row>
    <row r="50" spans="1:62" ht="14.5">
      <c r="A50" s="1" t="s">
        <v>344</v>
      </c>
      <c r="B50" s="93" t="s">
        <v>409</v>
      </c>
      <c r="C50" s="93" t="s">
        <v>19</v>
      </c>
      <c r="D50" s="93" t="s">
        <v>51</v>
      </c>
      <c r="E50" s="93" t="s">
        <v>21</v>
      </c>
      <c r="F50" s="93" t="s">
        <v>1271</v>
      </c>
      <c r="G50" s="96">
        <v>12</v>
      </c>
      <c r="H50" s="97">
        <v>45</v>
      </c>
      <c r="I50" s="96" t="s">
        <v>22</v>
      </c>
      <c r="J50" s="96">
        <v>5</v>
      </c>
      <c r="K50" s="96" t="s">
        <v>19</v>
      </c>
      <c r="L50" s="96">
        <v>0</v>
      </c>
      <c r="M50" s="96">
        <v>3.4</v>
      </c>
      <c r="N50" s="96">
        <v>0</v>
      </c>
      <c r="O50" s="96">
        <v>0</v>
      </c>
      <c r="P50" s="96">
        <v>50</v>
      </c>
      <c r="Q50" s="96">
        <v>50</v>
      </c>
      <c r="R50" s="96">
        <v>16.7</v>
      </c>
      <c r="S50" s="97">
        <v>38</v>
      </c>
      <c r="T50" s="71">
        <v>100</v>
      </c>
      <c r="U50" s="71">
        <v>13.9</v>
      </c>
      <c r="V50" s="71">
        <v>25.1</v>
      </c>
      <c r="W50" s="71">
        <v>0</v>
      </c>
      <c r="X50" s="71">
        <v>25.8</v>
      </c>
      <c r="Y50" s="90">
        <v>25</v>
      </c>
      <c r="Z50" s="71">
        <v>0</v>
      </c>
      <c r="AA50" s="71">
        <v>0</v>
      </c>
      <c r="AB50" s="71">
        <v>0</v>
      </c>
      <c r="AC50" s="90">
        <v>26</v>
      </c>
      <c r="AD50" s="71">
        <v>0</v>
      </c>
      <c r="AE50" s="71">
        <v>0</v>
      </c>
      <c r="AF50" s="71">
        <v>0</v>
      </c>
      <c r="AG50" s="71">
        <v>0</v>
      </c>
      <c r="AH50" s="71">
        <v>0</v>
      </c>
      <c r="AI50" s="71">
        <v>0</v>
      </c>
      <c r="AJ50" s="90">
        <v>46</v>
      </c>
      <c r="AK50" s="71">
        <v>100</v>
      </c>
      <c r="AL50" s="71">
        <v>25</v>
      </c>
      <c r="AM50" s="71">
        <v>47.5</v>
      </c>
      <c r="AN50" s="71">
        <v>0</v>
      </c>
      <c r="AO50" s="71">
        <v>0</v>
      </c>
      <c r="AP50" s="71">
        <v>36.299999999999997</v>
      </c>
      <c r="AQ50" s="71">
        <v>39.700000000000003</v>
      </c>
      <c r="AR50" s="90">
        <v>44</v>
      </c>
      <c r="AS50" s="71">
        <v>0</v>
      </c>
      <c r="AT50" s="71">
        <v>0</v>
      </c>
      <c r="AU50" s="71">
        <v>0</v>
      </c>
      <c r="AV50" s="90">
        <v>43</v>
      </c>
      <c r="AW50" s="71">
        <v>7.5</v>
      </c>
      <c r="AX50" s="71">
        <v>7.5</v>
      </c>
      <c r="AY50" s="71">
        <v>7.5</v>
      </c>
      <c r="AZ50" s="90">
        <v>46</v>
      </c>
      <c r="BA50" s="71">
        <v>0</v>
      </c>
      <c r="BB50" s="71">
        <v>50</v>
      </c>
      <c r="BC50" s="71">
        <v>15</v>
      </c>
      <c r="BD50" s="71">
        <v>25</v>
      </c>
      <c r="BE50" s="71">
        <v>28</v>
      </c>
      <c r="BF50" s="90">
        <v>39</v>
      </c>
      <c r="BG50" s="71">
        <v>0</v>
      </c>
      <c r="BH50" s="71">
        <v>47.4</v>
      </c>
      <c r="BI50" s="71">
        <v>23.7</v>
      </c>
      <c r="BJ50" s="90">
        <v>38</v>
      </c>
    </row>
    <row r="51" spans="1:62" ht="14.5">
      <c r="A51" s="1" t="s">
        <v>345</v>
      </c>
      <c r="B51" s="93" t="s">
        <v>410</v>
      </c>
      <c r="C51" s="93" t="s">
        <v>1248</v>
      </c>
      <c r="D51" s="93" t="s">
        <v>54</v>
      </c>
      <c r="E51" s="93" t="s">
        <v>28</v>
      </c>
      <c r="F51" s="93" t="s">
        <v>1270</v>
      </c>
      <c r="G51" s="96">
        <v>12</v>
      </c>
      <c r="H51" s="97">
        <v>45</v>
      </c>
      <c r="I51" s="96" t="s">
        <v>22</v>
      </c>
      <c r="J51" s="96">
        <v>5</v>
      </c>
      <c r="K51" s="96" t="s">
        <v>19</v>
      </c>
      <c r="L51" s="96">
        <v>0</v>
      </c>
      <c r="M51" s="96">
        <v>3.4</v>
      </c>
      <c r="N51" s="96">
        <v>0</v>
      </c>
      <c r="O51" s="96">
        <v>0</v>
      </c>
      <c r="P51" s="96">
        <v>49.8</v>
      </c>
      <c r="Q51" s="96">
        <v>0</v>
      </c>
      <c r="R51" s="96">
        <v>10</v>
      </c>
      <c r="S51" s="97">
        <v>43</v>
      </c>
      <c r="T51" s="71">
        <v>26.7</v>
      </c>
      <c r="U51" s="71">
        <v>0</v>
      </c>
      <c r="V51" s="71">
        <v>31.5</v>
      </c>
      <c r="W51" s="71">
        <v>12.4</v>
      </c>
      <c r="X51" s="71">
        <v>16.399999999999999</v>
      </c>
      <c r="Y51" s="90">
        <v>38</v>
      </c>
      <c r="Z51" s="71">
        <v>0</v>
      </c>
      <c r="AA51" s="71">
        <v>0</v>
      </c>
      <c r="AB51" s="71">
        <v>0</v>
      </c>
      <c r="AC51" s="90">
        <v>26</v>
      </c>
      <c r="AD51" s="71">
        <v>0</v>
      </c>
      <c r="AE51" s="71">
        <v>0</v>
      </c>
      <c r="AF51" s="71">
        <v>0</v>
      </c>
      <c r="AG51" s="71">
        <v>0</v>
      </c>
      <c r="AH51" s="71">
        <v>11.7</v>
      </c>
      <c r="AI51" s="71">
        <v>1.3</v>
      </c>
      <c r="AJ51" s="90">
        <v>43</v>
      </c>
      <c r="AK51" s="71">
        <v>100</v>
      </c>
      <c r="AL51" s="71">
        <v>0</v>
      </c>
      <c r="AM51" s="71">
        <v>52.5</v>
      </c>
      <c r="AN51" s="71">
        <v>62.5</v>
      </c>
      <c r="AO51" s="71">
        <v>0</v>
      </c>
      <c r="AP51" s="71">
        <v>41.3</v>
      </c>
      <c r="AQ51" s="71">
        <v>45.3</v>
      </c>
      <c r="AR51" s="90">
        <v>40</v>
      </c>
      <c r="AS51" s="71">
        <v>30</v>
      </c>
      <c r="AT51" s="71">
        <v>0</v>
      </c>
      <c r="AU51" s="71">
        <v>15</v>
      </c>
      <c r="AV51" s="90">
        <v>33</v>
      </c>
      <c r="AW51" s="71">
        <v>0</v>
      </c>
      <c r="AX51" s="71">
        <v>17.5</v>
      </c>
      <c r="AY51" s="71">
        <v>8.8000000000000007</v>
      </c>
      <c r="AZ51" s="90">
        <v>44</v>
      </c>
      <c r="BA51" s="71">
        <v>0</v>
      </c>
      <c r="BB51" s="71">
        <v>50</v>
      </c>
      <c r="BC51" s="71">
        <v>0</v>
      </c>
      <c r="BD51" s="71">
        <v>25</v>
      </c>
      <c r="BE51" s="71">
        <v>25</v>
      </c>
      <c r="BF51" s="90">
        <v>43</v>
      </c>
      <c r="BG51" s="71">
        <v>15</v>
      </c>
      <c r="BH51" s="71">
        <v>58</v>
      </c>
      <c r="BI51" s="71">
        <v>36.5</v>
      </c>
      <c r="BJ51" s="90">
        <v>26</v>
      </c>
    </row>
    <row r="52" spans="1:62" ht="14.5">
      <c r="A52" s="1" t="s">
        <v>346</v>
      </c>
      <c r="B52" s="93" t="s">
        <v>411</v>
      </c>
      <c r="C52" s="93" t="s">
        <v>1249</v>
      </c>
      <c r="D52" s="93" t="s">
        <v>435</v>
      </c>
      <c r="E52" s="93" t="s">
        <v>21</v>
      </c>
      <c r="F52" s="93" t="s">
        <v>1205</v>
      </c>
      <c r="G52" s="96">
        <v>15.7</v>
      </c>
      <c r="H52" s="97">
        <v>35</v>
      </c>
      <c r="I52" s="96" t="s">
        <v>22</v>
      </c>
      <c r="J52" s="96">
        <v>5</v>
      </c>
      <c r="K52" s="96" t="s">
        <v>41</v>
      </c>
      <c r="L52" s="96">
        <v>1</v>
      </c>
      <c r="M52" s="96">
        <v>5</v>
      </c>
      <c r="N52" s="96">
        <v>0</v>
      </c>
      <c r="O52" s="96" t="s">
        <v>463</v>
      </c>
      <c r="P52" s="96">
        <v>50</v>
      </c>
      <c r="Q52" s="96">
        <v>0</v>
      </c>
      <c r="R52" s="96">
        <v>10</v>
      </c>
      <c r="S52" s="97">
        <v>43</v>
      </c>
      <c r="T52" s="71">
        <v>100</v>
      </c>
      <c r="U52" s="71">
        <v>15.8</v>
      </c>
      <c r="V52" s="71">
        <v>60.3</v>
      </c>
      <c r="W52" s="71">
        <v>0</v>
      </c>
      <c r="X52" s="71">
        <v>35.9</v>
      </c>
      <c r="Y52" s="90">
        <v>15</v>
      </c>
      <c r="Z52" s="71">
        <v>0</v>
      </c>
      <c r="AA52" s="71">
        <v>0</v>
      </c>
      <c r="AB52" s="71">
        <v>0</v>
      </c>
      <c r="AC52" s="90">
        <v>26</v>
      </c>
      <c r="AD52" s="71" t="s">
        <v>463</v>
      </c>
      <c r="AE52" s="71" t="s">
        <v>463</v>
      </c>
      <c r="AF52" s="71" t="s">
        <v>463</v>
      </c>
      <c r="AG52" s="71">
        <v>0</v>
      </c>
      <c r="AH52" s="71">
        <v>0</v>
      </c>
      <c r="AI52" s="71">
        <v>0</v>
      </c>
      <c r="AJ52" s="90">
        <v>46</v>
      </c>
      <c r="AK52" s="71">
        <v>100</v>
      </c>
      <c r="AL52" s="71">
        <v>50</v>
      </c>
      <c r="AM52" s="71">
        <v>30</v>
      </c>
      <c r="AN52" s="71">
        <v>0</v>
      </c>
      <c r="AO52" s="71">
        <v>0</v>
      </c>
      <c r="AP52" s="71">
        <v>63.8</v>
      </c>
      <c r="AQ52" s="71">
        <v>44.3</v>
      </c>
      <c r="AR52" s="90">
        <v>41</v>
      </c>
      <c r="AS52" s="71">
        <v>55</v>
      </c>
      <c r="AT52" s="71">
        <v>22.5</v>
      </c>
      <c r="AU52" s="71">
        <v>38.799999999999997</v>
      </c>
      <c r="AV52" s="90">
        <v>21</v>
      </c>
      <c r="AW52" s="71">
        <v>0</v>
      </c>
      <c r="AX52" s="71">
        <v>40</v>
      </c>
      <c r="AY52" s="71">
        <v>20</v>
      </c>
      <c r="AZ52" s="90">
        <v>31</v>
      </c>
      <c r="BA52" s="71">
        <v>0</v>
      </c>
      <c r="BB52" s="71">
        <v>0</v>
      </c>
      <c r="BC52" s="71">
        <v>45</v>
      </c>
      <c r="BD52" s="71">
        <v>0</v>
      </c>
      <c r="BE52" s="71">
        <v>9</v>
      </c>
      <c r="BF52" s="90">
        <v>59</v>
      </c>
      <c r="BG52" s="71">
        <v>0</v>
      </c>
      <c r="BH52" s="71">
        <v>60.3</v>
      </c>
      <c r="BI52" s="71">
        <v>30.1</v>
      </c>
      <c r="BJ52" s="90">
        <v>33</v>
      </c>
    </row>
    <row r="53" spans="1:62" ht="14.5">
      <c r="A53" s="1" t="s">
        <v>347</v>
      </c>
      <c r="B53" s="93" t="s">
        <v>412</v>
      </c>
      <c r="C53" s="93" t="s">
        <v>1250</v>
      </c>
      <c r="D53" s="93" t="s">
        <v>23</v>
      </c>
      <c r="E53" s="93" t="s">
        <v>24</v>
      </c>
      <c r="F53" s="93" t="s">
        <v>1205</v>
      </c>
      <c r="G53" s="96">
        <v>7</v>
      </c>
      <c r="H53" s="97">
        <v>53</v>
      </c>
      <c r="I53" s="96" t="s">
        <v>18</v>
      </c>
      <c r="J53" s="96">
        <v>0</v>
      </c>
      <c r="K53" s="96" t="s">
        <v>19</v>
      </c>
      <c r="L53" s="96">
        <v>0</v>
      </c>
      <c r="M53" s="96">
        <v>4.9000000000000004</v>
      </c>
      <c r="N53" s="96">
        <v>0</v>
      </c>
      <c r="O53" s="96">
        <v>0</v>
      </c>
      <c r="P53" s="96">
        <v>50</v>
      </c>
      <c r="Q53" s="96">
        <v>100</v>
      </c>
      <c r="R53" s="96">
        <v>23.3</v>
      </c>
      <c r="S53" s="97">
        <v>25</v>
      </c>
      <c r="T53" s="71">
        <v>4.5</v>
      </c>
      <c r="U53" s="71">
        <v>7.2</v>
      </c>
      <c r="V53" s="71">
        <v>26.4</v>
      </c>
      <c r="W53" s="71">
        <v>20.8</v>
      </c>
      <c r="X53" s="71">
        <v>16.100000000000001</v>
      </c>
      <c r="Y53" s="90">
        <v>39</v>
      </c>
      <c r="Z53" s="71">
        <v>0</v>
      </c>
      <c r="AA53" s="71">
        <v>0</v>
      </c>
      <c r="AB53" s="71">
        <v>0</v>
      </c>
      <c r="AC53" s="90">
        <v>26</v>
      </c>
      <c r="AD53" s="71">
        <v>0</v>
      </c>
      <c r="AE53" s="71">
        <v>0</v>
      </c>
      <c r="AF53" s="71">
        <v>0</v>
      </c>
      <c r="AG53" s="71">
        <v>50</v>
      </c>
      <c r="AH53" s="71">
        <v>0</v>
      </c>
      <c r="AI53" s="71">
        <v>11.8</v>
      </c>
      <c r="AJ53" s="90">
        <v>36</v>
      </c>
      <c r="AK53" s="71">
        <v>100</v>
      </c>
      <c r="AL53" s="71">
        <v>25</v>
      </c>
      <c r="AM53" s="71">
        <v>62.5</v>
      </c>
      <c r="AN53" s="71">
        <v>87.5</v>
      </c>
      <c r="AO53" s="71">
        <v>0</v>
      </c>
      <c r="AP53" s="71">
        <v>71.3</v>
      </c>
      <c r="AQ53" s="71">
        <v>59.5</v>
      </c>
      <c r="AR53" s="90">
        <v>17</v>
      </c>
      <c r="AS53" s="71">
        <v>0</v>
      </c>
      <c r="AT53" s="71">
        <v>40</v>
      </c>
      <c r="AU53" s="71">
        <v>20</v>
      </c>
      <c r="AV53" s="90">
        <v>30</v>
      </c>
      <c r="AW53" s="71">
        <v>7.5</v>
      </c>
      <c r="AX53" s="71">
        <v>85</v>
      </c>
      <c r="AY53" s="71">
        <v>46.3</v>
      </c>
      <c r="AZ53" s="90">
        <v>11</v>
      </c>
      <c r="BA53" s="71">
        <v>65</v>
      </c>
      <c r="BB53" s="71">
        <v>0</v>
      </c>
      <c r="BC53" s="71">
        <v>0</v>
      </c>
      <c r="BD53" s="71">
        <v>0</v>
      </c>
      <c r="BE53" s="71">
        <v>13</v>
      </c>
      <c r="BF53" s="90">
        <v>57</v>
      </c>
      <c r="BG53" s="71">
        <v>0</v>
      </c>
      <c r="BH53" s="71">
        <v>54.3</v>
      </c>
      <c r="BI53" s="71">
        <v>27.1</v>
      </c>
      <c r="BJ53" s="90">
        <v>35</v>
      </c>
    </row>
    <row r="54" spans="1:62" ht="14.5">
      <c r="A54" s="1" t="s">
        <v>348</v>
      </c>
      <c r="B54" s="93" t="s">
        <v>413</v>
      </c>
      <c r="C54" s="93" t="s">
        <v>1251</v>
      </c>
      <c r="D54" s="93" t="s">
        <v>56</v>
      </c>
      <c r="E54" s="93" t="s">
        <v>17</v>
      </c>
      <c r="F54" s="93" t="s">
        <v>1272</v>
      </c>
      <c r="G54" s="96">
        <v>1.3</v>
      </c>
      <c r="H54" s="97">
        <v>67</v>
      </c>
      <c r="I54" s="96" t="s">
        <v>18</v>
      </c>
      <c r="J54" s="96">
        <v>0</v>
      </c>
      <c r="K54" s="96" t="s">
        <v>19</v>
      </c>
      <c r="L54" s="96">
        <v>0</v>
      </c>
      <c r="M54" s="96">
        <v>0.9</v>
      </c>
      <c r="N54" s="96">
        <v>0</v>
      </c>
      <c r="O54" s="96" t="s">
        <v>463</v>
      </c>
      <c r="P54" s="96">
        <v>0</v>
      </c>
      <c r="Q54" s="96">
        <v>0</v>
      </c>
      <c r="R54" s="96">
        <v>0</v>
      </c>
      <c r="S54" s="97">
        <v>51</v>
      </c>
      <c r="T54" s="71">
        <v>28.2</v>
      </c>
      <c r="U54" s="71">
        <v>0</v>
      </c>
      <c r="V54" s="71">
        <v>0</v>
      </c>
      <c r="W54" s="71">
        <v>0</v>
      </c>
      <c r="X54" s="71">
        <v>4.3</v>
      </c>
      <c r="Y54" s="90">
        <v>59</v>
      </c>
      <c r="Z54" s="71">
        <v>0</v>
      </c>
      <c r="AA54" s="71">
        <v>0</v>
      </c>
      <c r="AB54" s="71">
        <v>0</v>
      </c>
      <c r="AC54" s="90">
        <v>26</v>
      </c>
      <c r="AD54" s="71" t="s">
        <v>463</v>
      </c>
      <c r="AE54" s="71" t="s">
        <v>463</v>
      </c>
      <c r="AF54" s="71" t="s">
        <v>463</v>
      </c>
      <c r="AG54" s="71">
        <v>0</v>
      </c>
      <c r="AH54" s="71">
        <v>0</v>
      </c>
      <c r="AI54" s="71">
        <v>0</v>
      </c>
      <c r="AJ54" s="90">
        <v>46</v>
      </c>
      <c r="AK54" s="71">
        <v>100</v>
      </c>
      <c r="AL54" s="71">
        <v>0</v>
      </c>
      <c r="AM54" s="71">
        <v>0</v>
      </c>
      <c r="AN54" s="71">
        <v>0</v>
      </c>
      <c r="AO54" s="71">
        <v>0</v>
      </c>
      <c r="AP54" s="71">
        <v>0</v>
      </c>
      <c r="AQ54" s="71">
        <v>16.7</v>
      </c>
      <c r="AR54" s="90">
        <v>59</v>
      </c>
      <c r="AS54" s="71">
        <v>0</v>
      </c>
      <c r="AT54" s="71">
        <v>0</v>
      </c>
      <c r="AU54" s="71">
        <v>0</v>
      </c>
      <c r="AV54" s="90">
        <v>43</v>
      </c>
      <c r="AW54" s="71">
        <v>0</v>
      </c>
      <c r="AX54" s="71">
        <v>0</v>
      </c>
      <c r="AY54" s="71">
        <v>0</v>
      </c>
      <c r="AZ54" s="90">
        <v>53</v>
      </c>
      <c r="BA54" s="71">
        <v>0</v>
      </c>
      <c r="BB54" s="71">
        <v>0</v>
      </c>
      <c r="BC54" s="71">
        <v>15</v>
      </c>
      <c r="BD54" s="71">
        <v>0</v>
      </c>
      <c r="BE54" s="71">
        <v>3</v>
      </c>
      <c r="BF54" s="90">
        <v>65</v>
      </c>
      <c r="BG54" s="71">
        <v>0</v>
      </c>
      <c r="BH54" s="71">
        <v>15</v>
      </c>
      <c r="BI54" s="71">
        <v>7.5</v>
      </c>
      <c r="BJ54" s="90">
        <v>65</v>
      </c>
    </row>
    <row r="55" spans="1:62" ht="14.5">
      <c r="A55" s="1" t="s">
        <v>349</v>
      </c>
      <c r="B55" s="93" t="s">
        <v>414</v>
      </c>
      <c r="C55" s="93" t="s">
        <v>1252</v>
      </c>
      <c r="D55" s="93" t="s">
        <v>436</v>
      </c>
      <c r="E55" s="93" t="s">
        <v>28</v>
      </c>
      <c r="F55" s="93" t="s">
        <v>1205</v>
      </c>
      <c r="G55" s="96">
        <v>23</v>
      </c>
      <c r="H55" s="97">
        <v>22</v>
      </c>
      <c r="I55" s="96" t="s">
        <v>33</v>
      </c>
      <c r="J55" s="96">
        <v>10</v>
      </c>
      <c r="K55" s="96" t="s">
        <v>19</v>
      </c>
      <c r="L55" s="96">
        <v>0</v>
      </c>
      <c r="M55" s="96">
        <v>6.1</v>
      </c>
      <c r="N55" s="96">
        <v>28.7</v>
      </c>
      <c r="O55" s="96">
        <v>0</v>
      </c>
      <c r="P55" s="96">
        <v>50</v>
      </c>
      <c r="Q55" s="96">
        <v>28.6</v>
      </c>
      <c r="R55" s="96">
        <v>28.7</v>
      </c>
      <c r="S55" s="97">
        <v>24</v>
      </c>
      <c r="T55" s="71">
        <v>46.6</v>
      </c>
      <c r="U55" s="71">
        <v>0</v>
      </c>
      <c r="V55" s="71">
        <v>58</v>
      </c>
      <c r="W55" s="71">
        <v>20.5</v>
      </c>
      <c r="X55" s="71">
        <v>29.1</v>
      </c>
      <c r="Y55" s="90">
        <v>18</v>
      </c>
      <c r="Z55" s="71">
        <v>0</v>
      </c>
      <c r="AA55" s="71">
        <v>0</v>
      </c>
      <c r="AB55" s="71">
        <v>0</v>
      </c>
      <c r="AC55" s="90">
        <v>26</v>
      </c>
      <c r="AD55" s="71">
        <v>0</v>
      </c>
      <c r="AE55" s="71">
        <v>0</v>
      </c>
      <c r="AF55" s="71">
        <v>0</v>
      </c>
      <c r="AG55" s="71">
        <v>0</v>
      </c>
      <c r="AH55" s="71">
        <v>17.8</v>
      </c>
      <c r="AI55" s="71">
        <v>3.2</v>
      </c>
      <c r="AJ55" s="90">
        <v>42</v>
      </c>
      <c r="AK55" s="71">
        <v>100</v>
      </c>
      <c r="AL55" s="71">
        <v>0</v>
      </c>
      <c r="AM55" s="71">
        <v>57.5</v>
      </c>
      <c r="AN55" s="71">
        <v>87.5</v>
      </c>
      <c r="AO55" s="71">
        <v>0</v>
      </c>
      <c r="AP55" s="71">
        <v>41.3</v>
      </c>
      <c r="AQ55" s="71">
        <v>48.6</v>
      </c>
      <c r="AR55" s="90">
        <v>36</v>
      </c>
      <c r="AS55" s="71">
        <v>62.5</v>
      </c>
      <c r="AT55" s="71">
        <v>77.5</v>
      </c>
      <c r="AU55" s="71">
        <v>70</v>
      </c>
      <c r="AV55" s="90">
        <v>3</v>
      </c>
      <c r="AW55" s="71">
        <v>0</v>
      </c>
      <c r="AX55" s="71">
        <v>62.5</v>
      </c>
      <c r="AY55" s="71">
        <v>31.3</v>
      </c>
      <c r="AZ55" s="90">
        <v>23</v>
      </c>
      <c r="BA55" s="71">
        <v>80</v>
      </c>
      <c r="BB55" s="71">
        <v>0</v>
      </c>
      <c r="BC55" s="71">
        <v>0</v>
      </c>
      <c r="BD55" s="71">
        <v>25</v>
      </c>
      <c r="BE55" s="71">
        <v>21</v>
      </c>
      <c r="BF55" s="90">
        <v>48</v>
      </c>
      <c r="BG55" s="71">
        <v>17.5</v>
      </c>
      <c r="BH55" s="71">
        <v>87</v>
      </c>
      <c r="BI55" s="71">
        <v>52.3</v>
      </c>
      <c r="BJ55" s="90">
        <v>10</v>
      </c>
    </row>
    <row r="56" spans="1:62" ht="14.5">
      <c r="A56" s="1" t="s">
        <v>350</v>
      </c>
      <c r="B56" s="93" t="s">
        <v>415</v>
      </c>
      <c r="C56" s="93" t="s">
        <v>1253</v>
      </c>
      <c r="D56" s="93" t="s">
        <v>57</v>
      </c>
      <c r="E56" s="93" t="s">
        <v>17</v>
      </c>
      <c r="F56" s="93" t="s">
        <v>1270</v>
      </c>
      <c r="G56" s="96">
        <v>9.6999999999999993</v>
      </c>
      <c r="H56" s="97">
        <v>50</v>
      </c>
      <c r="I56" s="96" t="s">
        <v>22</v>
      </c>
      <c r="J56" s="96">
        <v>5</v>
      </c>
      <c r="K56" s="96" t="s">
        <v>19</v>
      </c>
      <c r="L56" s="96">
        <v>0</v>
      </c>
      <c r="M56" s="96">
        <v>1.8</v>
      </c>
      <c r="N56" s="96">
        <v>0</v>
      </c>
      <c r="O56" s="96">
        <v>0</v>
      </c>
      <c r="P56" s="96">
        <v>0</v>
      </c>
      <c r="Q56" s="96">
        <v>0</v>
      </c>
      <c r="R56" s="96">
        <v>0</v>
      </c>
      <c r="S56" s="97">
        <v>51</v>
      </c>
      <c r="T56" s="71">
        <v>0</v>
      </c>
      <c r="U56" s="71">
        <v>4.3</v>
      </c>
      <c r="V56" s="71">
        <v>21.3</v>
      </c>
      <c r="W56" s="71">
        <v>0</v>
      </c>
      <c r="X56" s="71">
        <v>7</v>
      </c>
      <c r="Y56" s="90">
        <v>55</v>
      </c>
      <c r="Z56" s="71">
        <v>0</v>
      </c>
      <c r="AA56" s="71">
        <v>0</v>
      </c>
      <c r="AB56" s="71">
        <v>0</v>
      </c>
      <c r="AC56" s="90">
        <v>26</v>
      </c>
      <c r="AD56" s="71">
        <v>10.5</v>
      </c>
      <c r="AE56" s="71">
        <v>0</v>
      </c>
      <c r="AF56" s="71">
        <v>0</v>
      </c>
      <c r="AG56" s="71">
        <v>0</v>
      </c>
      <c r="AH56" s="71">
        <v>0</v>
      </c>
      <c r="AI56" s="71">
        <v>1.1000000000000001</v>
      </c>
      <c r="AJ56" s="90">
        <v>44</v>
      </c>
      <c r="AK56" s="71">
        <v>100</v>
      </c>
      <c r="AL56" s="71">
        <v>25</v>
      </c>
      <c r="AM56" s="71">
        <v>10</v>
      </c>
      <c r="AN56" s="71">
        <v>0</v>
      </c>
      <c r="AO56" s="71">
        <v>0</v>
      </c>
      <c r="AP56" s="71">
        <v>0</v>
      </c>
      <c r="AQ56" s="71">
        <v>21.3</v>
      </c>
      <c r="AR56" s="90">
        <v>55</v>
      </c>
      <c r="AS56" s="71">
        <v>0</v>
      </c>
      <c r="AT56" s="71">
        <v>0</v>
      </c>
      <c r="AU56" s="71">
        <v>0</v>
      </c>
      <c r="AV56" s="90">
        <v>43</v>
      </c>
      <c r="AW56" s="71">
        <v>0</v>
      </c>
      <c r="AX56" s="71">
        <v>15</v>
      </c>
      <c r="AY56" s="71">
        <v>7.5</v>
      </c>
      <c r="AZ56" s="90">
        <v>46</v>
      </c>
      <c r="BA56" s="71">
        <v>0</v>
      </c>
      <c r="BB56" s="71">
        <v>0</v>
      </c>
      <c r="BC56" s="71">
        <v>30</v>
      </c>
      <c r="BD56" s="71">
        <v>25</v>
      </c>
      <c r="BE56" s="71">
        <v>11</v>
      </c>
      <c r="BF56" s="90">
        <v>58</v>
      </c>
      <c r="BG56" s="71">
        <v>0</v>
      </c>
      <c r="BH56" s="71">
        <v>67</v>
      </c>
      <c r="BI56" s="71">
        <v>33.5</v>
      </c>
      <c r="BJ56" s="90">
        <v>32</v>
      </c>
    </row>
    <row r="57" spans="1:62" ht="14.5">
      <c r="A57" s="1" t="s">
        <v>351</v>
      </c>
      <c r="B57" s="93" t="s">
        <v>416</v>
      </c>
      <c r="C57" s="93" t="s">
        <v>1254</v>
      </c>
      <c r="D57" s="93" t="s">
        <v>23</v>
      </c>
      <c r="E57" s="93" t="s">
        <v>24</v>
      </c>
      <c r="F57" s="93" t="s">
        <v>1205</v>
      </c>
      <c r="G57" s="96">
        <v>16.600000000000001</v>
      </c>
      <c r="H57" s="97">
        <v>34</v>
      </c>
      <c r="I57" s="96" t="s">
        <v>22</v>
      </c>
      <c r="J57" s="96">
        <v>5</v>
      </c>
      <c r="K57" s="96" t="s">
        <v>19</v>
      </c>
      <c r="L57" s="96">
        <v>0</v>
      </c>
      <c r="M57" s="96">
        <v>6.6</v>
      </c>
      <c r="N57" s="96">
        <v>0</v>
      </c>
      <c r="O57" s="96">
        <v>0</v>
      </c>
      <c r="P57" s="96">
        <v>50</v>
      </c>
      <c r="Q57" s="96">
        <v>100</v>
      </c>
      <c r="R57" s="96">
        <v>23.3</v>
      </c>
      <c r="S57" s="97">
        <v>25</v>
      </c>
      <c r="T57" s="71">
        <v>45.1</v>
      </c>
      <c r="U57" s="71">
        <v>4.8</v>
      </c>
      <c r="V57" s="71">
        <v>33.4</v>
      </c>
      <c r="W57" s="71">
        <v>75.2</v>
      </c>
      <c r="X57" s="71">
        <v>40.1</v>
      </c>
      <c r="Y57" s="90">
        <v>11</v>
      </c>
      <c r="Z57" s="71">
        <v>0</v>
      </c>
      <c r="AA57" s="71">
        <v>0</v>
      </c>
      <c r="AB57" s="71">
        <v>0</v>
      </c>
      <c r="AC57" s="90">
        <v>26</v>
      </c>
      <c r="AD57" s="71">
        <v>86</v>
      </c>
      <c r="AE57" s="71">
        <v>0</v>
      </c>
      <c r="AF57" s="71">
        <v>0</v>
      </c>
      <c r="AG57" s="71">
        <v>50</v>
      </c>
      <c r="AH57" s="71">
        <v>0</v>
      </c>
      <c r="AI57" s="71">
        <v>28.7</v>
      </c>
      <c r="AJ57" s="90">
        <v>15</v>
      </c>
      <c r="AK57" s="71">
        <v>100</v>
      </c>
      <c r="AL57" s="71">
        <v>50</v>
      </c>
      <c r="AM57" s="71">
        <v>52.5</v>
      </c>
      <c r="AN57" s="71">
        <v>87.5</v>
      </c>
      <c r="AO57" s="71">
        <v>0</v>
      </c>
      <c r="AP57" s="71">
        <v>61.3</v>
      </c>
      <c r="AQ57" s="71">
        <v>56.6</v>
      </c>
      <c r="AR57" s="90">
        <v>22</v>
      </c>
      <c r="AS57" s="71">
        <v>0</v>
      </c>
      <c r="AT57" s="71">
        <v>0</v>
      </c>
      <c r="AU57" s="71">
        <v>0</v>
      </c>
      <c r="AV57" s="90">
        <v>43</v>
      </c>
      <c r="AW57" s="71">
        <v>7.5</v>
      </c>
      <c r="AX57" s="71">
        <v>25</v>
      </c>
      <c r="AY57" s="71">
        <v>16.3</v>
      </c>
      <c r="AZ57" s="90">
        <v>34</v>
      </c>
      <c r="BA57" s="71">
        <v>100</v>
      </c>
      <c r="BB57" s="71">
        <v>0</v>
      </c>
      <c r="BC57" s="71">
        <v>65</v>
      </c>
      <c r="BD57" s="71">
        <v>0</v>
      </c>
      <c r="BE57" s="71">
        <v>33</v>
      </c>
      <c r="BF57" s="90">
        <v>34</v>
      </c>
      <c r="BG57" s="71">
        <v>30</v>
      </c>
      <c r="BH57" s="71">
        <v>67.5</v>
      </c>
      <c r="BI57" s="71">
        <v>48.8</v>
      </c>
      <c r="BJ57" s="90">
        <v>14</v>
      </c>
    </row>
    <row r="58" spans="1:62" ht="14.5">
      <c r="A58" s="1" t="s">
        <v>352</v>
      </c>
      <c r="B58" s="93" t="s">
        <v>417</v>
      </c>
      <c r="C58" s="93" t="s">
        <v>1255</v>
      </c>
      <c r="D58" s="93" t="s">
        <v>27</v>
      </c>
      <c r="E58" s="93" t="s">
        <v>28</v>
      </c>
      <c r="F58" s="93" t="s">
        <v>1205</v>
      </c>
      <c r="G58" s="96">
        <v>30.7</v>
      </c>
      <c r="H58" s="97">
        <v>10</v>
      </c>
      <c r="I58" s="96" t="s">
        <v>33</v>
      </c>
      <c r="J58" s="96">
        <v>10</v>
      </c>
      <c r="K58" s="96" t="s">
        <v>41</v>
      </c>
      <c r="L58" s="96">
        <v>1</v>
      </c>
      <c r="M58" s="96">
        <v>10.5</v>
      </c>
      <c r="N58" s="96">
        <v>78.5</v>
      </c>
      <c r="O58" s="96" t="s">
        <v>463</v>
      </c>
      <c r="P58" s="96">
        <v>50</v>
      </c>
      <c r="Q58" s="96">
        <v>91.1</v>
      </c>
      <c r="R58" s="96">
        <v>74.5</v>
      </c>
      <c r="S58" s="97">
        <v>8</v>
      </c>
      <c r="T58" s="71">
        <v>34.700000000000003</v>
      </c>
      <c r="U58" s="71">
        <v>0</v>
      </c>
      <c r="V58" s="71">
        <v>34.700000000000003</v>
      </c>
      <c r="W58" s="71">
        <v>92.4</v>
      </c>
      <c r="X58" s="71">
        <v>42.7</v>
      </c>
      <c r="Y58" s="90">
        <v>8</v>
      </c>
      <c r="Z58" s="71">
        <v>37.5</v>
      </c>
      <c r="AA58" s="71">
        <v>0</v>
      </c>
      <c r="AB58" s="71">
        <v>26.8</v>
      </c>
      <c r="AC58" s="90">
        <v>12</v>
      </c>
      <c r="AD58" s="71" t="s">
        <v>463</v>
      </c>
      <c r="AE58" s="71" t="s">
        <v>463</v>
      </c>
      <c r="AF58" s="71" t="s">
        <v>463</v>
      </c>
      <c r="AG58" s="71">
        <v>50</v>
      </c>
      <c r="AH58" s="71">
        <v>0</v>
      </c>
      <c r="AI58" s="71">
        <v>31.3</v>
      </c>
      <c r="AJ58" s="90">
        <v>11</v>
      </c>
      <c r="AK58" s="71">
        <v>100</v>
      </c>
      <c r="AL58" s="71">
        <v>50</v>
      </c>
      <c r="AM58" s="71">
        <v>70</v>
      </c>
      <c r="AN58" s="71">
        <v>100</v>
      </c>
      <c r="AO58" s="71">
        <v>0</v>
      </c>
      <c r="AP58" s="71">
        <v>61.3</v>
      </c>
      <c r="AQ58" s="71">
        <v>62</v>
      </c>
      <c r="AR58" s="90">
        <v>12</v>
      </c>
      <c r="AS58" s="71">
        <v>82.5</v>
      </c>
      <c r="AT58" s="71">
        <v>85</v>
      </c>
      <c r="AU58" s="71">
        <v>83.8</v>
      </c>
      <c r="AV58" s="90">
        <v>1</v>
      </c>
      <c r="AW58" s="71">
        <v>15</v>
      </c>
      <c r="AX58" s="71">
        <v>57.5</v>
      </c>
      <c r="AY58" s="71">
        <v>36.299999999999997</v>
      </c>
      <c r="AZ58" s="90">
        <v>19</v>
      </c>
      <c r="BA58" s="71">
        <v>70</v>
      </c>
      <c r="BB58" s="71">
        <v>100</v>
      </c>
      <c r="BC58" s="71">
        <v>80</v>
      </c>
      <c r="BD58" s="71">
        <v>75</v>
      </c>
      <c r="BE58" s="71">
        <v>85</v>
      </c>
      <c r="BF58" s="90">
        <v>2</v>
      </c>
      <c r="BG58" s="71">
        <v>17.5</v>
      </c>
      <c r="BH58" s="71">
        <v>95</v>
      </c>
      <c r="BI58" s="71">
        <v>56.3</v>
      </c>
      <c r="BJ58" s="90">
        <v>7</v>
      </c>
    </row>
    <row r="59" spans="1:62" ht="14.5">
      <c r="A59" s="1" t="s">
        <v>353</v>
      </c>
      <c r="B59" s="93" t="s">
        <v>418</v>
      </c>
      <c r="C59" s="93" t="s">
        <v>19</v>
      </c>
      <c r="D59" s="93" t="s">
        <v>31</v>
      </c>
      <c r="E59" s="93" t="s">
        <v>21</v>
      </c>
      <c r="F59" s="93" t="s">
        <v>1271</v>
      </c>
      <c r="G59" s="96">
        <v>10</v>
      </c>
      <c r="H59" s="97">
        <v>49</v>
      </c>
      <c r="I59" s="96" t="s">
        <v>22</v>
      </c>
      <c r="J59" s="96">
        <v>5</v>
      </c>
      <c r="K59" s="96" t="s">
        <v>19</v>
      </c>
      <c r="L59" s="96">
        <v>0</v>
      </c>
      <c r="M59" s="96">
        <v>2</v>
      </c>
      <c r="N59" s="96">
        <v>0</v>
      </c>
      <c r="O59" s="96" t="s">
        <v>463</v>
      </c>
      <c r="P59" s="96">
        <v>0</v>
      </c>
      <c r="Q59" s="96">
        <v>0</v>
      </c>
      <c r="R59" s="96">
        <v>0</v>
      </c>
      <c r="S59" s="97">
        <v>51</v>
      </c>
      <c r="T59" s="71">
        <v>33</v>
      </c>
      <c r="U59" s="71">
        <v>0</v>
      </c>
      <c r="V59" s="71">
        <v>31.7</v>
      </c>
      <c r="W59" s="71">
        <v>0</v>
      </c>
      <c r="X59" s="71">
        <v>13.6</v>
      </c>
      <c r="Y59" s="90">
        <v>45</v>
      </c>
      <c r="Z59" s="71">
        <v>0</v>
      </c>
      <c r="AA59" s="71">
        <v>0</v>
      </c>
      <c r="AB59" s="71">
        <v>0</v>
      </c>
      <c r="AC59" s="90">
        <v>26</v>
      </c>
      <c r="AD59" s="71" t="s">
        <v>463</v>
      </c>
      <c r="AE59" s="71" t="s">
        <v>463</v>
      </c>
      <c r="AF59" s="71" t="s">
        <v>463</v>
      </c>
      <c r="AG59" s="71">
        <v>25</v>
      </c>
      <c r="AH59" s="71">
        <v>1.4</v>
      </c>
      <c r="AI59" s="71">
        <v>16.2</v>
      </c>
      <c r="AJ59" s="90">
        <v>29</v>
      </c>
      <c r="AK59" s="71">
        <v>0</v>
      </c>
      <c r="AL59" s="71">
        <v>0</v>
      </c>
      <c r="AM59" s="71">
        <v>22.5</v>
      </c>
      <c r="AN59" s="71">
        <v>0</v>
      </c>
      <c r="AO59" s="71">
        <v>0</v>
      </c>
      <c r="AP59" s="71">
        <v>0</v>
      </c>
      <c r="AQ59" s="71">
        <v>5.6</v>
      </c>
      <c r="AR59" s="90">
        <v>62</v>
      </c>
      <c r="AS59" s="71">
        <v>0</v>
      </c>
      <c r="AT59" s="71">
        <v>0</v>
      </c>
      <c r="AU59" s="71">
        <v>0</v>
      </c>
      <c r="AV59" s="90">
        <v>43</v>
      </c>
      <c r="AW59" s="71">
        <v>0</v>
      </c>
      <c r="AX59" s="71">
        <v>0</v>
      </c>
      <c r="AY59" s="71">
        <v>0</v>
      </c>
      <c r="AZ59" s="90">
        <v>53</v>
      </c>
      <c r="BA59" s="71">
        <v>0</v>
      </c>
      <c r="BB59" s="71">
        <v>0</v>
      </c>
      <c r="BC59" s="71">
        <v>15</v>
      </c>
      <c r="BD59" s="71">
        <v>100</v>
      </c>
      <c r="BE59" s="71">
        <v>23</v>
      </c>
      <c r="BF59" s="90">
        <v>44</v>
      </c>
      <c r="BG59" s="71">
        <v>0</v>
      </c>
      <c r="BH59" s="71">
        <v>46.3</v>
      </c>
      <c r="BI59" s="71">
        <v>23.1</v>
      </c>
      <c r="BJ59" s="90">
        <v>39</v>
      </c>
    </row>
    <row r="60" spans="1:62" ht="14.5">
      <c r="A60" s="1" t="s">
        <v>354</v>
      </c>
      <c r="B60" s="93" t="s">
        <v>419</v>
      </c>
      <c r="C60" s="93" t="s">
        <v>1256</v>
      </c>
      <c r="D60" s="93" t="s">
        <v>35</v>
      </c>
      <c r="E60" s="93" t="s">
        <v>21</v>
      </c>
      <c r="F60" s="93" t="s">
        <v>1270</v>
      </c>
      <c r="G60" s="96">
        <v>12.1</v>
      </c>
      <c r="H60" s="97">
        <v>44</v>
      </c>
      <c r="I60" s="96" t="s">
        <v>22</v>
      </c>
      <c r="J60" s="96">
        <v>5</v>
      </c>
      <c r="K60" s="96" t="s">
        <v>19</v>
      </c>
      <c r="L60" s="96">
        <v>0</v>
      </c>
      <c r="M60" s="96">
        <v>3.5</v>
      </c>
      <c r="N60" s="96">
        <v>0</v>
      </c>
      <c r="O60" s="96">
        <v>0</v>
      </c>
      <c r="P60" s="96">
        <v>49.7</v>
      </c>
      <c r="Q60" s="96">
        <v>76.900000000000006</v>
      </c>
      <c r="R60" s="96">
        <v>20.2</v>
      </c>
      <c r="S60" s="97">
        <v>36</v>
      </c>
      <c r="T60" s="71">
        <v>15.2</v>
      </c>
      <c r="U60" s="71">
        <v>8.9</v>
      </c>
      <c r="V60" s="71">
        <v>26.8</v>
      </c>
      <c r="W60" s="71">
        <v>0</v>
      </c>
      <c r="X60" s="71">
        <v>12</v>
      </c>
      <c r="Y60" s="90">
        <v>49</v>
      </c>
      <c r="Z60" s="71">
        <v>0</v>
      </c>
      <c r="AA60" s="71">
        <v>0</v>
      </c>
      <c r="AB60" s="71">
        <v>0</v>
      </c>
      <c r="AC60" s="90">
        <v>26</v>
      </c>
      <c r="AD60" s="71">
        <v>3.4</v>
      </c>
      <c r="AE60" s="71">
        <v>0</v>
      </c>
      <c r="AF60" s="71">
        <v>0</v>
      </c>
      <c r="AG60" s="71">
        <v>0</v>
      </c>
      <c r="AH60" s="71">
        <v>0</v>
      </c>
      <c r="AI60" s="71">
        <v>0.3</v>
      </c>
      <c r="AJ60" s="90">
        <v>45</v>
      </c>
      <c r="AK60" s="71">
        <v>100</v>
      </c>
      <c r="AL60" s="71">
        <v>50</v>
      </c>
      <c r="AM60" s="71">
        <v>67.5</v>
      </c>
      <c r="AN60" s="71">
        <v>0</v>
      </c>
      <c r="AO60" s="71">
        <v>0</v>
      </c>
      <c r="AP60" s="71">
        <v>63.8</v>
      </c>
      <c r="AQ60" s="71">
        <v>53.6</v>
      </c>
      <c r="AR60" s="90">
        <v>29</v>
      </c>
      <c r="AS60" s="71">
        <v>0</v>
      </c>
      <c r="AT60" s="71">
        <v>0</v>
      </c>
      <c r="AU60" s="71">
        <v>0</v>
      </c>
      <c r="AV60" s="90">
        <v>43</v>
      </c>
      <c r="AW60" s="71">
        <v>0</v>
      </c>
      <c r="AX60" s="71">
        <v>0</v>
      </c>
      <c r="AY60" s="71">
        <v>0</v>
      </c>
      <c r="AZ60" s="90">
        <v>53</v>
      </c>
      <c r="BA60" s="71">
        <v>0</v>
      </c>
      <c r="BB60" s="71">
        <v>100</v>
      </c>
      <c r="BC60" s="71">
        <v>45</v>
      </c>
      <c r="BD60" s="71">
        <v>75</v>
      </c>
      <c r="BE60" s="71">
        <v>64</v>
      </c>
      <c r="BF60" s="90">
        <v>10</v>
      </c>
      <c r="BG60" s="71">
        <v>0</v>
      </c>
      <c r="BH60" s="71">
        <v>38.799999999999997</v>
      </c>
      <c r="BI60" s="71">
        <v>19.399999999999999</v>
      </c>
      <c r="BJ60" s="90">
        <v>47</v>
      </c>
    </row>
    <row r="61" spans="1:62" ht="14.5">
      <c r="A61" s="1" t="s">
        <v>355</v>
      </c>
      <c r="B61" s="93" t="s">
        <v>420</v>
      </c>
      <c r="C61" s="93" t="s">
        <v>1257</v>
      </c>
      <c r="D61" s="93" t="s">
        <v>439</v>
      </c>
      <c r="E61" s="93" t="s">
        <v>30</v>
      </c>
      <c r="F61" s="93" t="s">
        <v>1271</v>
      </c>
      <c r="G61" s="96">
        <v>14.4</v>
      </c>
      <c r="H61" s="97">
        <v>39</v>
      </c>
      <c r="I61" s="96" t="s">
        <v>22</v>
      </c>
      <c r="J61" s="96">
        <v>5</v>
      </c>
      <c r="K61" s="96" t="s">
        <v>19</v>
      </c>
      <c r="L61" s="96">
        <v>0</v>
      </c>
      <c r="M61" s="96">
        <v>5.0999999999999996</v>
      </c>
      <c r="N61" s="96">
        <v>0</v>
      </c>
      <c r="O61" s="96">
        <v>0</v>
      </c>
      <c r="P61" s="96">
        <v>0</v>
      </c>
      <c r="Q61" s="96">
        <v>0</v>
      </c>
      <c r="R61" s="96">
        <v>0</v>
      </c>
      <c r="S61" s="97">
        <v>51</v>
      </c>
      <c r="T61" s="71">
        <v>100</v>
      </c>
      <c r="U61" s="71">
        <v>100</v>
      </c>
      <c r="V61" s="71">
        <v>100</v>
      </c>
      <c r="W61" s="71">
        <v>0</v>
      </c>
      <c r="X61" s="71">
        <v>69.7</v>
      </c>
      <c r="Y61" s="90">
        <v>4</v>
      </c>
      <c r="Z61" s="71">
        <v>0</v>
      </c>
      <c r="AA61" s="71">
        <v>0</v>
      </c>
      <c r="AB61" s="71">
        <v>0</v>
      </c>
      <c r="AC61" s="90">
        <v>26</v>
      </c>
      <c r="AD61" s="71">
        <v>0</v>
      </c>
      <c r="AE61" s="71">
        <v>0</v>
      </c>
      <c r="AF61" s="71">
        <v>0</v>
      </c>
      <c r="AG61" s="71">
        <v>0</v>
      </c>
      <c r="AH61" s="71">
        <v>0</v>
      </c>
      <c r="AI61" s="71">
        <v>0</v>
      </c>
      <c r="AJ61" s="90">
        <v>46</v>
      </c>
      <c r="AK61" s="71">
        <v>75</v>
      </c>
      <c r="AL61" s="71">
        <v>50</v>
      </c>
      <c r="AM61" s="71">
        <v>0</v>
      </c>
      <c r="AN61" s="71">
        <v>0</v>
      </c>
      <c r="AO61" s="71">
        <v>0</v>
      </c>
      <c r="AP61" s="71">
        <v>0</v>
      </c>
      <c r="AQ61" s="71">
        <v>16.7</v>
      </c>
      <c r="AR61" s="90">
        <v>59</v>
      </c>
      <c r="AS61" s="71">
        <v>0</v>
      </c>
      <c r="AT61" s="71">
        <v>0</v>
      </c>
      <c r="AU61" s="71">
        <v>0</v>
      </c>
      <c r="AV61" s="90">
        <v>43</v>
      </c>
      <c r="AW61" s="71">
        <v>0</v>
      </c>
      <c r="AX61" s="71">
        <v>0</v>
      </c>
      <c r="AY61" s="71">
        <v>0</v>
      </c>
      <c r="AZ61" s="90">
        <v>53</v>
      </c>
      <c r="BA61" s="71">
        <v>0</v>
      </c>
      <c r="BB61" s="71">
        <v>100</v>
      </c>
      <c r="BC61" s="71">
        <v>15</v>
      </c>
      <c r="BD61" s="71">
        <v>0</v>
      </c>
      <c r="BE61" s="71">
        <v>43</v>
      </c>
      <c r="BF61" s="90">
        <v>26</v>
      </c>
      <c r="BG61" s="71">
        <v>0</v>
      </c>
      <c r="BH61" s="71">
        <v>50</v>
      </c>
      <c r="BI61" s="71">
        <v>25</v>
      </c>
      <c r="BJ61" s="90">
        <v>36</v>
      </c>
    </row>
    <row r="62" spans="1:62" ht="14.5">
      <c r="A62" s="1" t="s">
        <v>356</v>
      </c>
      <c r="B62" s="93" t="s">
        <v>421</v>
      </c>
      <c r="C62" s="93" t="s">
        <v>1258</v>
      </c>
      <c r="D62" s="93" t="s">
        <v>25</v>
      </c>
      <c r="E62" s="93" t="s">
        <v>26</v>
      </c>
      <c r="F62" s="93" t="s">
        <v>1205</v>
      </c>
      <c r="G62" s="96">
        <v>14.4</v>
      </c>
      <c r="H62" s="97">
        <v>39</v>
      </c>
      <c r="I62" s="96" t="s">
        <v>22</v>
      </c>
      <c r="J62" s="96">
        <v>5</v>
      </c>
      <c r="K62" s="96" t="s">
        <v>19</v>
      </c>
      <c r="L62" s="96">
        <v>0</v>
      </c>
      <c r="M62" s="96">
        <v>5.2</v>
      </c>
      <c r="N62" s="96">
        <v>50</v>
      </c>
      <c r="O62" s="96">
        <v>0</v>
      </c>
      <c r="P62" s="96">
        <v>50</v>
      </c>
      <c r="Q62" s="96">
        <v>0</v>
      </c>
      <c r="R62" s="96">
        <v>33.700000000000003</v>
      </c>
      <c r="S62" s="97">
        <v>22</v>
      </c>
      <c r="T62" s="71">
        <v>0</v>
      </c>
      <c r="U62" s="71">
        <v>24.6</v>
      </c>
      <c r="V62" s="71">
        <v>41.7</v>
      </c>
      <c r="W62" s="71">
        <v>11.6</v>
      </c>
      <c r="X62" s="71">
        <v>21.6</v>
      </c>
      <c r="Y62" s="90">
        <v>31</v>
      </c>
      <c r="Z62" s="71">
        <v>0</v>
      </c>
      <c r="AA62" s="71">
        <v>0</v>
      </c>
      <c r="AB62" s="71">
        <v>0</v>
      </c>
      <c r="AC62" s="90">
        <v>26</v>
      </c>
      <c r="AD62" s="71">
        <v>0</v>
      </c>
      <c r="AE62" s="71">
        <v>0</v>
      </c>
      <c r="AF62" s="71">
        <v>0</v>
      </c>
      <c r="AG62" s="71">
        <v>50</v>
      </c>
      <c r="AH62" s="71">
        <v>0</v>
      </c>
      <c r="AI62" s="71">
        <v>17</v>
      </c>
      <c r="AJ62" s="90">
        <v>28</v>
      </c>
      <c r="AK62" s="71">
        <v>100</v>
      </c>
      <c r="AL62" s="71">
        <v>25</v>
      </c>
      <c r="AM62" s="71">
        <v>47.5</v>
      </c>
      <c r="AN62" s="71">
        <v>62.5</v>
      </c>
      <c r="AO62" s="71">
        <v>0</v>
      </c>
      <c r="AP62" s="71">
        <v>0</v>
      </c>
      <c r="AQ62" s="71">
        <v>35.799999999999997</v>
      </c>
      <c r="AR62" s="90">
        <v>46</v>
      </c>
      <c r="AS62" s="71">
        <v>45</v>
      </c>
      <c r="AT62" s="71">
        <v>0</v>
      </c>
      <c r="AU62" s="71">
        <v>22.5</v>
      </c>
      <c r="AV62" s="90">
        <v>26</v>
      </c>
      <c r="AW62" s="71">
        <v>0</v>
      </c>
      <c r="AX62" s="71">
        <v>47.5</v>
      </c>
      <c r="AY62" s="71">
        <v>23.8</v>
      </c>
      <c r="AZ62" s="90">
        <v>30</v>
      </c>
      <c r="BA62" s="71">
        <v>0</v>
      </c>
      <c r="BB62" s="71">
        <v>50</v>
      </c>
      <c r="BC62" s="71">
        <v>45</v>
      </c>
      <c r="BD62" s="71">
        <v>0</v>
      </c>
      <c r="BE62" s="71">
        <v>29</v>
      </c>
      <c r="BF62" s="90">
        <v>36</v>
      </c>
      <c r="BG62" s="71">
        <v>0</v>
      </c>
      <c r="BH62" s="71">
        <v>84.8</v>
      </c>
      <c r="BI62" s="71">
        <v>42.4</v>
      </c>
      <c r="BJ62" s="90">
        <v>19</v>
      </c>
    </row>
    <row r="63" spans="1:62" ht="14.5">
      <c r="A63" s="1" t="s">
        <v>357</v>
      </c>
      <c r="B63" s="93" t="s">
        <v>422</v>
      </c>
      <c r="C63" s="93" t="s">
        <v>1259</v>
      </c>
      <c r="D63" s="93" t="s">
        <v>53</v>
      </c>
      <c r="E63" s="93" t="s">
        <v>21</v>
      </c>
      <c r="F63" s="93" t="s">
        <v>1272</v>
      </c>
      <c r="G63" s="96">
        <v>14.7</v>
      </c>
      <c r="H63" s="97">
        <v>38</v>
      </c>
      <c r="I63" s="96" t="s">
        <v>22</v>
      </c>
      <c r="J63" s="96">
        <v>5</v>
      </c>
      <c r="K63" s="96" t="s">
        <v>41</v>
      </c>
      <c r="L63" s="96">
        <v>1</v>
      </c>
      <c r="M63" s="96">
        <v>4.3</v>
      </c>
      <c r="N63" s="96">
        <v>0</v>
      </c>
      <c r="O63" s="96">
        <v>0</v>
      </c>
      <c r="P63" s="96">
        <v>20</v>
      </c>
      <c r="Q63" s="96">
        <v>75.2</v>
      </c>
      <c r="R63" s="96">
        <v>14</v>
      </c>
      <c r="S63" s="97">
        <v>41</v>
      </c>
      <c r="T63" s="71">
        <v>0</v>
      </c>
      <c r="U63" s="71">
        <v>15.4</v>
      </c>
      <c r="V63" s="71">
        <v>30.6</v>
      </c>
      <c r="W63" s="71">
        <v>0</v>
      </c>
      <c r="X63" s="71">
        <v>12.5</v>
      </c>
      <c r="Y63" s="90">
        <v>47</v>
      </c>
      <c r="Z63" s="71">
        <v>37.5</v>
      </c>
      <c r="AA63" s="71">
        <v>0</v>
      </c>
      <c r="AB63" s="71">
        <v>25.4</v>
      </c>
      <c r="AC63" s="90">
        <v>13</v>
      </c>
      <c r="AD63" s="71">
        <v>0</v>
      </c>
      <c r="AE63" s="71">
        <v>0</v>
      </c>
      <c r="AF63" s="71">
        <v>0</v>
      </c>
      <c r="AG63" s="71">
        <v>25</v>
      </c>
      <c r="AH63" s="71">
        <v>0</v>
      </c>
      <c r="AI63" s="71">
        <v>7.4</v>
      </c>
      <c r="AJ63" s="90">
        <v>41</v>
      </c>
      <c r="AK63" s="71">
        <v>100</v>
      </c>
      <c r="AL63" s="71">
        <v>0</v>
      </c>
      <c r="AM63" s="71">
        <v>42.5</v>
      </c>
      <c r="AN63" s="71">
        <v>0</v>
      </c>
      <c r="AO63" s="71">
        <v>0</v>
      </c>
      <c r="AP63" s="71">
        <v>38.799999999999997</v>
      </c>
      <c r="AQ63" s="71">
        <v>37</v>
      </c>
      <c r="AR63" s="90">
        <v>45</v>
      </c>
      <c r="AS63" s="71">
        <v>0</v>
      </c>
      <c r="AT63" s="71">
        <v>0</v>
      </c>
      <c r="AU63" s="71">
        <v>0</v>
      </c>
      <c r="AV63" s="90">
        <v>43</v>
      </c>
      <c r="AW63" s="71">
        <v>45</v>
      </c>
      <c r="AX63" s="71">
        <v>47.5</v>
      </c>
      <c r="AY63" s="71">
        <v>46.3</v>
      </c>
      <c r="AZ63" s="90">
        <v>11</v>
      </c>
      <c r="BA63" s="71">
        <v>0</v>
      </c>
      <c r="BB63" s="71">
        <v>100</v>
      </c>
      <c r="BC63" s="71">
        <v>45</v>
      </c>
      <c r="BD63" s="71">
        <v>0</v>
      </c>
      <c r="BE63" s="71">
        <v>49</v>
      </c>
      <c r="BF63" s="90">
        <v>24</v>
      </c>
      <c r="BG63" s="71">
        <v>0</v>
      </c>
      <c r="BH63" s="71">
        <v>68</v>
      </c>
      <c r="BI63" s="71">
        <v>34</v>
      </c>
      <c r="BJ63" s="90">
        <v>31</v>
      </c>
    </row>
    <row r="64" spans="1:62" ht="14.5">
      <c r="A64" s="1" t="s">
        <v>358</v>
      </c>
      <c r="B64" s="93" t="s">
        <v>423</v>
      </c>
      <c r="C64" s="93" t="s">
        <v>1260</v>
      </c>
      <c r="D64" s="93" t="s">
        <v>34</v>
      </c>
      <c r="E64" s="93" t="s">
        <v>21</v>
      </c>
      <c r="F64" s="93" t="s">
        <v>1205</v>
      </c>
      <c r="G64" s="96">
        <v>11.4</v>
      </c>
      <c r="H64" s="97">
        <v>47</v>
      </c>
      <c r="I64" s="96" t="s">
        <v>22</v>
      </c>
      <c r="J64" s="96">
        <v>5</v>
      </c>
      <c r="K64" s="96" t="s">
        <v>19</v>
      </c>
      <c r="L64" s="96">
        <v>0</v>
      </c>
      <c r="M64" s="96">
        <v>3</v>
      </c>
      <c r="N64" s="96">
        <v>0</v>
      </c>
      <c r="O64" s="96">
        <v>0</v>
      </c>
      <c r="P64" s="96">
        <v>50</v>
      </c>
      <c r="Q64" s="96">
        <v>25.4</v>
      </c>
      <c r="R64" s="96">
        <v>13.4</v>
      </c>
      <c r="S64" s="97">
        <v>42</v>
      </c>
      <c r="T64" s="71">
        <v>0</v>
      </c>
      <c r="U64" s="71">
        <v>0</v>
      </c>
      <c r="V64" s="71">
        <v>24.1</v>
      </c>
      <c r="W64" s="71">
        <v>8.1999999999999993</v>
      </c>
      <c r="X64" s="71">
        <v>9.1</v>
      </c>
      <c r="Y64" s="90">
        <v>52</v>
      </c>
      <c r="Z64" s="71">
        <v>0</v>
      </c>
      <c r="AA64" s="71">
        <v>0</v>
      </c>
      <c r="AB64" s="71">
        <v>0</v>
      </c>
      <c r="AC64" s="90">
        <v>26</v>
      </c>
      <c r="AD64" s="71">
        <v>0</v>
      </c>
      <c r="AE64" s="71">
        <v>0</v>
      </c>
      <c r="AF64" s="71">
        <v>0</v>
      </c>
      <c r="AG64" s="71">
        <v>0</v>
      </c>
      <c r="AH64" s="71">
        <v>0</v>
      </c>
      <c r="AI64" s="71">
        <v>0</v>
      </c>
      <c r="AJ64" s="90">
        <v>46</v>
      </c>
      <c r="AK64" s="71">
        <v>100</v>
      </c>
      <c r="AL64" s="71">
        <v>0</v>
      </c>
      <c r="AM64" s="71">
        <v>42.5</v>
      </c>
      <c r="AN64" s="71">
        <v>62.5</v>
      </c>
      <c r="AO64" s="71">
        <v>0</v>
      </c>
      <c r="AP64" s="71">
        <v>58.8</v>
      </c>
      <c r="AQ64" s="71">
        <v>47.2</v>
      </c>
      <c r="AR64" s="90">
        <v>37</v>
      </c>
      <c r="AS64" s="71">
        <v>12.5</v>
      </c>
      <c r="AT64" s="71">
        <v>0</v>
      </c>
      <c r="AU64" s="71">
        <v>6.3</v>
      </c>
      <c r="AV64" s="90">
        <v>38</v>
      </c>
      <c r="AW64" s="71">
        <v>0</v>
      </c>
      <c r="AX64" s="71">
        <v>32.5</v>
      </c>
      <c r="AY64" s="71">
        <v>16.3</v>
      </c>
      <c r="AZ64" s="90">
        <v>34</v>
      </c>
      <c r="BA64" s="71">
        <v>0</v>
      </c>
      <c r="BB64" s="71">
        <v>50</v>
      </c>
      <c r="BC64" s="71">
        <v>15</v>
      </c>
      <c r="BD64" s="71">
        <v>0</v>
      </c>
      <c r="BE64" s="71">
        <v>23</v>
      </c>
      <c r="BF64" s="90">
        <v>44</v>
      </c>
      <c r="BG64" s="71">
        <v>0</v>
      </c>
      <c r="BH64" s="71">
        <v>42.5</v>
      </c>
      <c r="BI64" s="71">
        <v>21.3</v>
      </c>
      <c r="BJ64" s="90">
        <v>44</v>
      </c>
    </row>
    <row r="65" spans="1:62" ht="14.5">
      <c r="A65" s="1" t="s">
        <v>359</v>
      </c>
      <c r="B65" s="93" t="s">
        <v>424</v>
      </c>
      <c r="C65" s="93" t="s">
        <v>1261</v>
      </c>
      <c r="D65" s="93" t="s">
        <v>34</v>
      </c>
      <c r="E65" s="93" t="s">
        <v>21</v>
      </c>
      <c r="F65" s="93" t="s">
        <v>1270</v>
      </c>
      <c r="G65" s="96">
        <v>15.3</v>
      </c>
      <c r="H65" s="97">
        <v>37</v>
      </c>
      <c r="I65" s="96" t="s">
        <v>22</v>
      </c>
      <c r="J65" s="96">
        <v>5</v>
      </c>
      <c r="K65" s="96" t="s">
        <v>19</v>
      </c>
      <c r="L65" s="96">
        <v>0</v>
      </c>
      <c r="M65" s="96">
        <v>5.8</v>
      </c>
      <c r="N65" s="96">
        <v>0</v>
      </c>
      <c r="O65" s="96" t="s">
        <v>463</v>
      </c>
      <c r="P65" s="96">
        <v>50</v>
      </c>
      <c r="Q65" s="96">
        <v>95</v>
      </c>
      <c r="R65" s="96">
        <v>22.7</v>
      </c>
      <c r="S65" s="97">
        <v>31</v>
      </c>
      <c r="T65" s="71">
        <v>0.5</v>
      </c>
      <c r="U65" s="71">
        <v>1.1000000000000001</v>
      </c>
      <c r="V65" s="71">
        <v>45.3</v>
      </c>
      <c r="W65" s="71">
        <v>8</v>
      </c>
      <c r="X65" s="71">
        <v>15.1</v>
      </c>
      <c r="Y65" s="90">
        <v>41</v>
      </c>
      <c r="Z65" s="71">
        <v>50</v>
      </c>
      <c r="AA65" s="71">
        <v>0</v>
      </c>
      <c r="AB65" s="71">
        <v>35.700000000000003</v>
      </c>
      <c r="AC65" s="90">
        <v>5</v>
      </c>
      <c r="AD65" s="71" t="s">
        <v>463</v>
      </c>
      <c r="AE65" s="71" t="s">
        <v>463</v>
      </c>
      <c r="AF65" s="71" t="s">
        <v>463</v>
      </c>
      <c r="AG65" s="71">
        <v>50</v>
      </c>
      <c r="AH65" s="71">
        <v>0</v>
      </c>
      <c r="AI65" s="71">
        <v>31.3</v>
      </c>
      <c r="AJ65" s="90">
        <v>11</v>
      </c>
      <c r="AK65" s="71">
        <v>100</v>
      </c>
      <c r="AL65" s="71">
        <v>0</v>
      </c>
      <c r="AM65" s="71">
        <v>67.5</v>
      </c>
      <c r="AN65" s="71">
        <v>62.5</v>
      </c>
      <c r="AO65" s="71">
        <v>0</v>
      </c>
      <c r="AP65" s="71">
        <v>68.8</v>
      </c>
      <c r="AQ65" s="71">
        <v>55.9</v>
      </c>
      <c r="AR65" s="90">
        <v>24</v>
      </c>
      <c r="AS65" s="71">
        <v>35</v>
      </c>
      <c r="AT65" s="71">
        <v>67.5</v>
      </c>
      <c r="AU65" s="71">
        <v>51.3</v>
      </c>
      <c r="AV65" s="90">
        <v>10</v>
      </c>
      <c r="AW65" s="71">
        <v>0</v>
      </c>
      <c r="AX65" s="71">
        <v>60</v>
      </c>
      <c r="AY65" s="71">
        <v>30</v>
      </c>
      <c r="AZ65" s="90">
        <v>25</v>
      </c>
      <c r="BA65" s="71">
        <v>0</v>
      </c>
      <c r="BB65" s="71">
        <v>100</v>
      </c>
      <c r="BC65" s="71">
        <v>30</v>
      </c>
      <c r="BD65" s="71">
        <v>50</v>
      </c>
      <c r="BE65" s="71">
        <v>56</v>
      </c>
      <c r="BF65" s="90">
        <v>14</v>
      </c>
      <c r="BG65" s="71">
        <v>0</v>
      </c>
      <c r="BH65" s="71">
        <v>38.1</v>
      </c>
      <c r="BI65" s="71">
        <v>19.100000000000001</v>
      </c>
      <c r="BJ65" s="90">
        <v>50</v>
      </c>
    </row>
    <row r="66" spans="1:62" ht="14.5">
      <c r="A66" s="1" t="s">
        <v>360</v>
      </c>
      <c r="B66" s="93" t="s">
        <v>425</v>
      </c>
      <c r="C66" s="93" t="s">
        <v>19</v>
      </c>
      <c r="D66" s="93" t="s">
        <v>48</v>
      </c>
      <c r="E66" s="93" t="s">
        <v>30</v>
      </c>
      <c r="F66" s="93" t="s">
        <v>1205</v>
      </c>
      <c r="G66" s="96">
        <v>2.1</v>
      </c>
      <c r="H66" s="97">
        <v>59</v>
      </c>
      <c r="I66" s="96" t="s">
        <v>18</v>
      </c>
      <c r="J66" s="96">
        <v>0</v>
      </c>
      <c r="K66" s="96" t="s">
        <v>19</v>
      </c>
      <c r="L66" s="96">
        <v>0</v>
      </c>
      <c r="M66" s="96">
        <v>1.5</v>
      </c>
      <c r="N66" s="96">
        <v>0</v>
      </c>
      <c r="O66" s="96" t="s">
        <v>463</v>
      </c>
      <c r="P66" s="96">
        <v>0</v>
      </c>
      <c r="Q66" s="96">
        <v>0</v>
      </c>
      <c r="R66" s="96">
        <v>0</v>
      </c>
      <c r="S66" s="97">
        <v>51</v>
      </c>
      <c r="T66" s="71">
        <v>0</v>
      </c>
      <c r="U66" s="71">
        <v>26.6</v>
      </c>
      <c r="V66" s="71">
        <v>28.4</v>
      </c>
      <c r="W66" s="71">
        <v>0</v>
      </c>
      <c r="X66" s="71">
        <v>15</v>
      </c>
      <c r="Y66" s="90">
        <v>42</v>
      </c>
      <c r="Z66" s="71">
        <v>0</v>
      </c>
      <c r="AA66" s="71">
        <v>0</v>
      </c>
      <c r="AB66" s="71">
        <v>0</v>
      </c>
      <c r="AC66" s="90">
        <v>26</v>
      </c>
      <c r="AD66" s="71" t="s">
        <v>463</v>
      </c>
      <c r="AE66" s="71" t="s">
        <v>463</v>
      </c>
      <c r="AF66" s="71" t="s">
        <v>463</v>
      </c>
      <c r="AG66" s="71">
        <v>0</v>
      </c>
      <c r="AH66" s="71">
        <v>0</v>
      </c>
      <c r="AI66" s="71">
        <v>0</v>
      </c>
      <c r="AJ66" s="90">
        <v>46</v>
      </c>
      <c r="AK66" s="71">
        <v>100</v>
      </c>
      <c r="AL66" s="71">
        <v>25</v>
      </c>
      <c r="AM66" s="71">
        <v>0</v>
      </c>
      <c r="AN66" s="71">
        <v>0</v>
      </c>
      <c r="AO66" s="71">
        <v>0</v>
      </c>
      <c r="AP66" s="71">
        <v>0</v>
      </c>
      <c r="AQ66" s="71">
        <v>18.8</v>
      </c>
      <c r="AR66" s="90">
        <v>57</v>
      </c>
      <c r="AS66" s="71">
        <v>0</v>
      </c>
      <c r="AT66" s="71">
        <v>0</v>
      </c>
      <c r="AU66" s="71">
        <v>0</v>
      </c>
      <c r="AV66" s="90">
        <v>43</v>
      </c>
      <c r="AW66" s="71">
        <v>0</v>
      </c>
      <c r="AX66" s="71">
        <v>0</v>
      </c>
      <c r="AY66" s="71">
        <v>0</v>
      </c>
      <c r="AZ66" s="90">
        <v>53</v>
      </c>
      <c r="BA66" s="71">
        <v>0</v>
      </c>
      <c r="BB66" s="71">
        <v>0</v>
      </c>
      <c r="BC66" s="71">
        <v>15</v>
      </c>
      <c r="BD66" s="71">
        <v>0</v>
      </c>
      <c r="BE66" s="71">
        <v>3</v>
      </c>
      <c r="BF66" s="90">
        <v>65</v>
      </c>
      <c r="BG66" s="71">
        <v>0</v>
      </c>
      <c r="BH66" s="71">
        <v>0</v>
      </c>
      <c r="BI66" s="71">
        <v>0</v>
      </c>
      <c r="BJ66" s="90">
        <v>66</v>
      </c>
    </row>
    <row r="67" spans="1:62" ht="14.5">
      <c r="A67" s="1" t="s">
        <v>361</v>
      </c>
      <c r="B67" s="93" t="s">
        <v>426</v>
      </c>
      <c r="C67" s="93" t="s">
        <v>1262</v>
      </c>
      <c r="D67" s="93" t="s">
        <v>436</v>
      </c>
      <c r="E67" s="93" t="s">
        <v>28</v>
      </c>
      <c r="F67" s="93" t="s">
        <v>1271</v>
      </c>
      <c r="G67" s="96">
        <v>17.100000000000001</v>
      </c>
      <c r="H67" s="97">
        <v>32</v>
      </c>
      <c r="I67" s="96" t="s">
        <v>22</v>
      </c>
      <c r="J67" s="96">
        <v>5</v>
      </c>
      <c r="K67" s="96" t="s">
        <v>19</v>
      </c>
      <c r="L67" s="96">
        <v>0</v>
      </c>
      <c r="M67" s="96">
        <v>7</v>
      </c>
      <c r="N67" s="96">
        <v>0</v>
      </c>
      <c r="O67" s="96">
        <v>0</v>
      </c>
      <c r="P67" s="96">
        <v>50</v>
      </c>
      <c r="Q67" s="96">
        <v>0</v>
      </c>
      <c r="R67" s="96">
        <v>10</v>
      </c>
      <c r="S67" s="97">
        <v>43</v>
      </c>
      <c r="T67" s="71">
        <v>20.100000000000001</v>
      </c>
      <c r="U67" s="71">
        <v>0</v>
      </c>
      <c r="V67" s="71">
        <v>44.1</v>
      </c>
      <c r="W67" s="71">
        <v>9.5</v>
      </c>
      <c r="X67" s="71">
        <v>18</v>
      </c>
      <c r="Y67" s="90">
        <v>35</v>
      </c>
      <c r="Z67" s="71">
        <v>0</v>
      </c>
      <c r="AA67" s="71">
        <v>50</v>
      </c>
      <c r="AB67" s="71">
        <v>18.399999999999999</v>
      </c>
      <c r="AC67" s="90">
        <v>15</v>
      </c>
      <c r="AD67" s="71">
        <v>0</v>
      </c>
      <c r="AE67" s="71">
        <v>0</v>
      </c>
      <c r="AF67" s="71">
        <v>100</v>
      </c>
      <c r="AG67" s="71">
        <v>50</v>
      </c>
      <c r="AH67" s="71">
        <v>0</v>
      </c>
      <c r="AI67" s="71">
        <v>45.7</v>
      </c>
      <c r="AJ67" s="90">
        <v>2</v>
      </c>
      <c r="AK67" s="71">
        <v>100</v>
      </c>
      <c r="AL67" s="71">
        <v>75</v>
      </c>
      <c r="AM67" s="71">
        <v>60</v>
      </c>
      <c r="AN67" s="71">
        <v>62.5</v>
      </c>
      <c r="AO67" s="71">
        <v>0</v>
      </c>
      <c r="AP67" s="71">
        <v>83.8</v>
      </c>
      <c r="AQ67" s="71">
        <v>64.099999999999994</v>
      </c>
      <c r="AR67" s="90">
        <v>10</v>
      </c>
      <c r="AS67" s="71">
        <v>55</v>
      </c>
      <c r="AT67" s="71">
        <v>70</v>
      </c>
      <c r="AU67" s="71">
        <v>62.5</v>
      </c>
      <c r="AV67" s="90">
        <v>7</v>
      </c>
      <c r="AW67" s="71">
        <v>7.5</v>
      </c>
      <c r="AX67" s="71">
        <v>25</v>
      </c>
      <c r="AY67" s="71">
        <v>16.3</v>
      </c>
      <c r="AZ67" s="90">
        <v>34</v>
      </c>
      <c r="BA67" s="71">
        <v>0</v>
      </c>
      <c r="BB67" s="71">
        <v>0</v>
      </c>
      <c r="BC67" s="71">
        <v>55</v>
      </c>
      <c r="BD67" s="71">
        <v>50</v>
      </c>
      <c r="BE67" s="71">
        <v>21</v>
      </c>
      <c r="BF67" s="90">
        <v>48</v>
      </c>
      <c r="BG67" s="71">
        <v>0</v>
      </c>
      <c r="BH67" s="71">
        <v>70.8</v>
      </c>
      <c r="BI67" s="71">
        <v>35.4</v>
      </c>
      <c r="BJ67" s="90">
        <v>28</v>
      </c>
    </row>
    <row r="68" spans="1:62" ht="14.5">
      <c r="A68" s="1" t="s">
        <v>362</v>
      </c>
      <c r="B68" s="93" t="s">
        <v>427</v>
      </c>
      <c r="C68" s="93" t="s">
        <v>1263</v>
      </c>
      <c r="D68" s="93" t="s">
        <v>440</v>
      </c>
      <c r="E68" s="93" t="s">
        <v>28</v>
      </c>
      <c r="F68" s="93" t="s">
        <v>1271</v>
      </c>
      <c r="G68" s="96">
        <v>36</v>
      </c>
      <c r="H68" s="97">
        <v>5</v>
      </c>
      <c r="I68" s="96" t="s">
        <v>40</v>
      </c>
      <c r="J68" s="96">
        <v>15</v>
      </c>
      <c r="K68" s="96" t="s">
        <v>41</v>
      </c>
      <c r="L68" s="96">
        <v>1</v>
      </c>
      <c r="M68" s="96">
        <v>9.1999999999999993</v>
      </c>
      <c r="N68" s="96">
        <v>63.5</v>
      </c>
      <c r="O68" s="96">
        <v>50.2</v>
      </c>
      <c r="P68" s="96">
        <v>70</v>
      </c>
      <c r="Q68" s="96">
        <v>0</v>
      </c>
      <c r="R68" s="96">
        <v>54.2</v>
      </c>
      <c r="S68" s="97">
        <v>14</v>
      </c>
      <c r="T68" s="71">
        <v>100</v>
      </c>
      <c r="U68" s="71">
        <v>0</v>
      </c>
      <c r="V68" s="71">
        <v>66.900000000000006</v>
      </c>
      <c r="W68" s="71">
        <v>36.4</v>
      </c>
      <c r="X68" s="71">
        <v>44.4</v>
      </c>
      <c r="Y68" s="90">
        <v>7</v>
      </c>
      <c r="Z68" s="71">
        <v>50</v>
      </c>
      <c r="AA68" s="71">
        <v>50</v>
      </c>
      <c r="AB68" s="71">
        <v>50</v>
      </c>
      <c r="AC68" s="90">
        <v>1</v>
      </c>
      <c r="AD68" s="71">
        <v>100</v>
      </c>
      <c r="AE68" s="71">
        <v>0</v>
      </c>
      <c r="AF68" s="71">
        <v>0</v>
      </c>
      <c r="AG68" s="71">
        <v>0</v>
      </c>
      <c r="AH68" s="71">
        <v>7.4</v>
      </c>
      <c r="AI68" s="71">
        <v>10.1</v>
      </c>
      <c r="AJ68" s="90">
        <v>39</v>
      </c>
      <c r="AK68" s="71">
        <v>100</v>
      </c>
      <c r="AL68" s="71">
        <v>50</v>
      </c>
      <c r="AM68" s="71">
        <v>60</v>
      </c>
      <c r="AN68" s="71">
        <v>37.5</v>
      </c>
      <c r="AO68" s="71">
        <v>0</v>
      </c>
      <c r="AP68" s="71">
        <v>72.5</v>
      </c>
      <c r="AQ68" s="71">
        <v>57.1</v>
      </c>
      <c r="AR68" s="90">
        <v>20</v>
      </c>
      <c r="AS68" s="71">
        <v>62.5</v>
      </c>
      <c r="AT68" s="71">
        <v>17.5</v>
      </c>
      <c r="AU68" s="71">
        <v>40</v>
      </c>
      <c r="AV68" s="90">
        <v>20</v>
      </c>
      <c r="AW68" s="71">
        <v>22.5</v>
      </c>
      <c r="AX68" s="71">
        <v>62.5</v>
      </c>
      <c r="AY68" s="71">
        <v>42.5</v>
      </c>
      <c r="AZ68" s="90">
        <v>13</v>
      </c>
      <c r="BA68" s="71">
        <v>40</v>
      </c>
      <c r="BB68" s="71">
        <v>100</v>
      </c>
      <c r="BC68" s="71">
        <v>60</v>
      </c>
      <c r="BD68" s="71">
        <v>0</v>
      </c>
      <c r="BE68" s="71">
        <v>60</v>
      </c>
      <c r="BF68" s="90">
        <v>11</v>
      </c>
      <c r="BG68" s="71">
        <v>50</v>
      </c>
      <c r="BH68" s="71">
        <v>87</v>
      </c>
      <c r="BI68" s="71">
        <v>68.5</v>
      </c>
      <c r="BJ68" s="90">
        <v>4</v>
      </c>
    </row>
    <row r="69" spans="1:62" ht="14.5">
      <c r="A69" s="1" t="s">
        <v>363</v>
      </c>
      <c r="B69" s="93" t="s">
        <v>428</v>
      </c>
      <c r="C69" s="93" t="s">
        <v>19</v>
      </c>
      <c r="D69" s="93" t="s">
        <v>441</v>
      </c>
      <c r="E69" s="93" t="s">
        <v>21</v>
      </c>
      <c r="F69" s="93" t="s">
        <v>1271</v>
      </c>
      <c r="G69" s="96">
        <v>2.2999999999999998</v>
      </c>
      <c r="H69" s="97">
        <v>58</v>
      </c>
      <c r="I69" s="96" t="s">
        <v>18</v>
      </c>
      <c r="J69" s="96">
        <v>0</v>
      </c>
      <c r="K69" s="96" t="s">
        <v>19</v>
      </c>
      <c r="L69" s="96">
        <v>0</v>
      </c>
      <c r="M69" s="96">
        <v>1.6</v>
      </c>
      <c r="N69" s="96">
        <v>0</v>
      </c>
      <c r="O69" s="96" t="s">
        <v>463</v>
      </c>
      <c r="P69" s="96">
        <v>0</v>
      </c>
      <c r="Q69" s="96">
        <v>0</v>
      </c>
      <c r="R69" s="96">
        <v>0</v>
      </c>
      <c r="S69" s="97">
        <v>51</v>
      </c>
      <c r="T69" s="71">
        <v>0</v>
      </c>
      <c r="U69" s="71">
        <v>2.1</v>
      </c>
      <c r="V69" s="71">
        <v>50</v>
      </c>
      <c r="W69" s="71">
        <v>0</v>
      </c>
      <c r="X69" s="71">
        <v>14.2</v>
      </c>
      <c r="Y69" s="90">
        <v>44</v>
      </c>
      <c r="Z69" s="71">
        <v>0</v>
      </c>
      <c r="AA69" s="71">
        <v>0</v>
      </c>
      <c r="AB69" s="71">
        <v>0</v>
      </c>
      <c r="AC69" s="90">
        <v>26</v>
      </c>
      <c r="AD69" s="71" t="s">
        <v>463</v>
      </c>
      <c r="AE69" s="71" t="s">
        <v>463</v>
      </c>
      <c r="AF69" s="71" t="s">
        <v>463</v>
      </c>
      <c r="AG69" s="71">
        <v>0</v>
      </c>
      <c r="AH69" s="71">
        <v>0</v>
      </c>
      <c r="AI69" s="71">
        <v>0</v>
      </c>
      <c r="AJ69" s="90">
        <v>46</v>
      </c>
      <c r="AK69" s="71">
        <v>0</v>
      </c>
      <c r="AL69" s="71">
        <v>0</v>
      </c>
      <c r="AM69" s="71">
        <v>2.5</v>
      </c>
      <c r="AN69" s="71">
        <v>0</v>
      </c>
      <c r="AO69" s="71">
        <v>0</v>
      </c>
      <c r="AP69" s="71">
        <v>0</v>
      </c>
      <c r="AQ69" s="71">
        <v>0.6</v>
      </c>
      <c r="AR69" s="90">
        <v>68</v>
      </c>
      <c r="AS69" s="71">
        <v>0</v>
      </c>
      <c r="AT69" s="71">
        <v>0</v>
      </c>
      <c r="AU69" s="71">
        <v>0</v>
      </c>
      <c r="AV69" s="90">
        <v>43</v>
      </c>
      <c r="AW69" s="71">
        <v>0</v>
      </c>
      <c r="AX69" s="71">
        <v>32.5</v>
      </c>
      <c r="AY69" s="71">
        <v>16.3</v>
      </c>
      <c r="AZ69" s="90">
        <v>34</v>
      </c>
      <c r="BA69" s="71">
        <v>0</v>
      </c>
      <c r="BB69" s="71">
        <v>0</v>
      </c>
      <c r="BC69" s="71">
        <v>15</v>
      </c>
      <c r="BD69" s="71">
        <v>0</v>
      </c>
      <c r="BE69" s="71">
        <v>3</v>
      </c>
      <c r="BF69" s="90">
        <v>65</v>
      </c>
      <c r="BG69" s="71">
        <v>0</v>
      </c>
      <c r="BH69" s="71">
        <v>42.5</v>
      </c>
      <c r="BI69" s="71">
        <v>21.3</v>
      </c>
      <c r="BJ69" s="90">
        <v>44</v>
      </c>
    </row>
    <row r="70" spans="1:62" ht="14.5">
      <c r="A70" s="1" t="s">
        <v>364</v>
      </c>
      <c r="B70" s="93" t="s">
        <v>429</v>
      </c>
      <c r="C70" s="93" t="s">
        <v>1264</v>
      </c>
      <c r="D70" s="93" t="s">
        <v>23</v>
      </c>
      <c r="E70" s="93" t="s">
        <v>24</v>
      </c>
      <c r="F70" s="93" t="s">
        <v>1205</v>
      </c>
      <c r="G70" s="96">
        <v>17.399999999999999</v>
      </c>
      <c r="H70" s="97">
        <v>31</v>
      </c>
      <c r="I70" s="96" t="s">
        <v>22</v>
      </c>
      <c r="J70" s="96">
        <v>5</v>
      </c>
      <c r="K70" s="96" t="s">
        <v>19</v>
      </c>
      <c r="L70" s="96">
        <v>0</v>
      </c>
      <c r="M70" s="96">
        <v>7.2</v>
      </c>
      <c r="N70" s="96">
        <v>0</v>
      </c>
      <c r="O70" s="96" t="s">
        <v>463</v>
      </c>
      <c r="P70" s="96">
        <v>50</v>
      </c>
      <c r="Q70" s="96">
        <v>100</v>
      </c>
      <c r="R70" s="96">
        <v>23.3</v>
      </c>
      <c r="S70" s="97">
        <v>25</v>
      </c>
      <c r="T70" s="71">
        <v>73.5</v>
      </c>
      <c r="U70" s="71">
        <v>16.100000000000001</v>
      </c>
      <c r="V70" s="71">
        <v>50.6</v>
      </c>
      <c r="W70" s="71">
        <v>24</v>
      </c>
      <c r="X70" s="71">
        <v>36.6</v>
      </c>
      <c r="Y70" s="90">
        <v>14</v>
      </c>
      <c r="Z70" s="71">
        <v>0</v>
      </c>
      <c r="AA70" s="71">
        <v>50</v>
      </c>
      <c r="AB70" s="71">
        <v>14.3</v>
      </c>
      <c r="AC70" s="90">
        <v>20</v>
      </c>
      <c r="AD70" s="71" t="s">
        <v>463</v>
      </c>
      <c r="AE70" s="71" t="s">
        <v>463</v>
      </c>
      <c r="AF70" s="71" t="s">
        <v>463</v>
      </c>
      <c r="AG70" s="71">
        <v>50</v>
      </c>
      <c r="AH70" s="71">
        <v>0</v>
      </c>
      <c r="AI70" s="71">
        <v>31.3</v>
      </c>
      <c r="AJ70" s="90">
        <v>11</v>
      </c>
      <c r="AK70" s="71">
        <v>100</v>
      </c>
      <c r="AL70" s="71">
        <v>25</v>
      </c>
      <c r="AM70" s="71">
        <v>65</v>
      </c>
      <c r="AN70" s="71">
        <v>62.5</v>
      </c>
      <c r="AO70" s="71">
        <v>0</v>
      </c>
      <c r="AP70" s="71">
        <v>56.3</v>
      </c>
      <c r="AQ70" s="71">
        <v>54.3</v>
      </c>
      <c r="AR70" s="90">
        <v>27</v>
      </c>
      <c r="AS70" s="71">
        <v>45</v>
      </c>
      <c r="AT70" s="71">
        <v>50</v>
      </c>
      <c r="AU70" s="71">
        <v>47.5</v>
      </c>
      <c r="AV70" s="90">
        <v>13</v>
      </c>
      <c r="AW70" s="71">
        <v>7.5</v>
      </c>
      <c r="AX70" s="71">
        <v>62.5</v>
      </c>
      <c r="AY70" s="71">
        <v>35</v>
      </c>
      <c r="AZ70" s="90">
        <v>20</v>
      </c>
      <c r="BA70" s="71">
        <v>30</v>
      </c>
      <c r="BB70" s="71">
        <v>100</v>
      </c>
      <c r="BC70" s="71">
        <v>0</v>
      </c>
      <c r="BD70" s="71">
        <v>50</v>
      </c>
      <c r="BE70" s="71">
        <v>56</v>
      </c>
      <c r="BF70" s="90">
        <v>14</v>
      </c>
      <c r="BG70" s="71">
        <v>0</v>
      </c>
      <c r="BH70" s="71">
        <v>69.8</v>
      </c>
      <c r="BI70" s="71">
        <v>34.9</v>
      </c>
      <c r="BJ70" s="90">
        <v>29</v>
      </c>
    </row>
    <row r="71" spans="1:62" ht="14.5">
      <c r="A71" s="1" t="s">
        <v>365</v>
      </c>
      <c r="B71" s="93" t="s">
        <v>430</v>
      </c>
      <c r="C71" s="93" t="s">
        <v>1265</v>
      </c>
      <c r="D71" s="93" t="s">
        <v>23</v>
      </c>
      <c r="E71" s="93" t="s">
        <v>24</v>
      </c>
      <c r="F71" s="93" t="s">
        <v>1205</v>
      </c>
      <c r="G71" s="96">
        <v>22.3</v>
      </c>
      <c r="H71" s="97">
        <v>25</v>
      </c>
      <c r="I71" s="96" t="s">
        <v>33</v>
      </c>
      <c r="J71" s="96">
        <v>10</v>
      </c>
      <c r="K71" s="96" t="s">
        <v>19</v>
      </c>
      <c r="L71" s="96">
        <v>0</v>
      </c>
      <c r="M71" s="96">
        <v>5.6</v>
      </c>
      <c r="N71" s="96">
        <v>0</v>
      </c>
      <c r="O71" s="96">
        <v>0</v>
      </c>
      <c r="P71" s="96">
        <v>50</v>
      </c>
      <c r="Q71" s="96">
        <v>90.2</v>
      </c>
      <c r="R71" s="96">
        <v>22</v>
      </c>
      <c r="S71" s="97">
        <v>34</v>
      </c>
      <c r="T71" s="71">
        <v>100</v>
      </c>
      <c r="U71" s="71">
        <v>3.3</v>
      </c>
      <c r="V71" s="71">
        <v>63.7</v>
      </c>
      <c r="W71" s="71">
        <v>23.6</v>
      </c>
      <c r="X71" s="71">
        <v>40.6</v>
      </c>
      <c r="Y71" s="90">
        <v>10</v>
      </c>
      <c r="Z71" s="71">
        <v>0</v>
      </c>
      <c r="AA71" s="71">
        <v>0</v>
      </c>
      <c r="AB71" s="71">
        <v>0</v>
      </c>
      <c r="AC71" s="90">
        <v>26</v>
      </c>
      <c r="AD71" s="71">
        <v>0</v>
      </c>
      <c r="AE71" s="71">
        <v>0</v>
      </c>
      <c r="AF71" s="71">
        <v>0</v>
      </c>
      <c r="AG71" s="71">
        <v>50</v>
      </c>
      <c r="AH71" s="71">
        <v>0</v>
      </c>
      <c r="AI71" s="71">
        <v>17.600000000000001</v>
      </c>
      <c r="AJ71" s="90">
        <v>27</v>
      </c>
      <c r="AK71" s="71">
        <v>100</v>
      </c>
      <c r="AL71" s="71">
        <v>0</v>
      </c>
      <c r="AM71" s="71">
        <v>55</v>
      </c>
      <c r="AN71" s="71">
        <v>50</v>
      </c>
      <c r="AO71" s="71">
        <v>0</v>
      </c>
      <c r="AP71" s="71">
        <v>71.3</v>
      </c>
      <c r="AQ71" s="71">
        <v>52.4</v>
      </c>
      <c r="AR71" s="90">
        <v>31</v>
      </c>
      <c r="AS71" s="71">
        <v>0</v>
      </c>
      <c r="AT71" s="71">
        <v>7.5</v>
      </c>
      <c r="AU71" s="71">
        <v>3.8</v>
      </c>
      <c r="AV71" s="90">
        <v>40</v>
      </c>
      <c r="AW71" s="71">
        <v>0</v>
      </c>
      <c r="AX71" s="71">
        <v>22.5</v>
      </c>
      <c r="AY71" s="71">
        <v>11.3</v>
      </c>
      <c r="AZ71" s="90">
        <v>43</v>
      </c>
      <c r="BA71" s="71">
        <v>60</v>
      </c>
      <c r="BB71" s="71">
        <v>0</v>
      </c>
      <c r="BC71" s="71">
        <v>0</v>
      </c>
      <c r="BD71" s="71">
        <v>25</v>
      </c>
      <c r="BE71" s="71">
        <v>17</v>
      </c>
      <c r="BF71" s="90">
        <v>54</v>
      </c>
      <c r="BG71" s="71">
        <v>0</v>
      </c>
      <c r="BH71" s="71">
        <v>88.4</v>
      </c>
      <c r="BI71" s="71">
        <v>44.2</v>
      </c>
      <c r="BJ71" s="90">
        <v>17</v>
      </c>
    </row>
    <row r="72" spans="1:62" ht="14.5">
      <c r="A72" s="1" t="s">
        <v>366</v>
      </c>
      <c r="B72" s="93" t="s">
        <v>431</v>
      </c>
      <c r="C72" s="93" t="s">
        <v>1266</v>
      </c>
      <c r="D72" s="93" t="s">
        <v>23</v>
      </c>
      <c r="E72" s="93" t="s">
        <v>24</v>
      </c>
      <c r="F72" s="93" t="s">
        <v>1205</v>
      </c>
      <c r="G72" s="96">
        <v>15.4</v>
      </c>
      <c r="H72" s="97">
        <v>36</v>
      </c>
      <c r="I72" s="96" t="s">
        <v>22</v>
      </c>
      <c r="J72" s="96">
        <v>5</v>
      </c>
      <c r="K72" s="96" t="s">
        <v>19</v>
      </c>
      <c r="L72" s="96">
        <v>0</v>
      </c>
      <c r="M72" s="96">
        <v>5.8</v>
      </c>
      <c r="N72" s="96">
        <v>0</v>
      </c>
      <c r="O72" s="96">
        <v>0</v>
      </c>
      <c r="P72" s="96">
        <v>45</v>
      </c>
      <c r="Q72" s="96">
        <v>98.2</v>
      </c>
      <c r="R72" s="96">
        <v>22.1</v>
      </c>
      <c r="S72" s="97">
        <v>33</v>
      </c>
      <c r="T72" s="71">
        <v>82.3</v>
      </c>
      <c r="U72" s="71">
        <v>8.9</v>
      </c>
      <c r="V72" s="71">
        <v>38</v>
      </c>
      <c r="W72" s="71">
        <v>6.7</v>
      </c>
      <c r="X72" s="71">
        <v>27.3</v>
      </c>
      <c r="Y72" s="90">
        <v>22</v>
      </c>
      <c r="Z72" s="71">
        <v>0</v>
      </c>
      <c r="AA72" s="71">
        <v>0</v>
      </c>
      <c r="AB72" s="71">
        <v>0</v>
      </c>
      <c r="AC72" s="90">
        <v>26</v>
      </c>
      <c r="AD72" s="71">
        <v>0</v>
      </c>
      <c r="AE72" s="71">
        <v>0</v>
      </c>
      <c r="AF72" s="71">
        <v>0</v>
      </c>
      <c r="AG72" s="71">
        <v>50</v>
      </c>
      <c r="AH72" s="71">
        <v>22.7</v>
      </c>
      <c r="AI72" s="71">
        <v>19</v>
      </c>
      <c r="AJ72" s="90">
        <v>24</v>
      </c>
      <c r="AK72" s="71">
        <v>100</v>
      </c>
      <c r="AL72" s="71">
        <v>50</v>
      </c>
      <c r="AM72" s="71">
        <v>67.5</v>
      </c>
      <c r="AN72" s="71">
        <v>87.5</v>
      </c>
      <c r="AO72" s="71">
        <v>0</v>
      </c>
      <c r="AP72" s="71">
        <v>61.3</v>
      </c>
      <c r="AQ72" s="71">
        <v>60.3</v>
      </c>
      <c r="AR72" s="90">
        <v>14</v>
      </c>
      <c r="AS72" s="71">
        <v>35</v>
      </c>
      <c r="AT72" s="71">
        <v>7.5</v>
      </c>
      <c r="AU72" s="71">
        <v>21.3</v>
      </c>
      <c r="AV72" s="90">
        <v>27</v>
      </c>
      <c r="AW72" s="71">
        <v>22.5</v>
      </c>
      <c r="AX72" s="71">
        <v>62.5</v>
      </c>
      <c r="AY72" s="71">
        <v>42.5</v>
      </c>
      <c r="AZ72" s="90">
        <v>13</v>
      </c>
      <c r="BA72" s="71">
        <v>55</v>
      </c>
      <c r="BB72" s="71">
        <v>0</v>
      </c>
      <c r="BC72" s="71">
        <v>0</v>
      </c>
      <c r="BD72" s="71">
        <v>50</v>
      </c>
      <c r="BE72" s="71">
        <v>21</v>
      </c>
      <c r="BF72" s="90">
        <v>48</v>
      </c>
      <c r="BG72" s="71">
        <v>0</v>
      </c>
      <c r="BH72" s="71">
        <v>76.5</v>
      </c>
      <c r="BI72" s="71">
        <v>38.299999999999997</v>
      </c>
      <c r="BJ72" s="90">
        <v>25</v>
      </c>
    </row>
    <row r="73" spans="1:62" ht="14.5"/>
    <row r="74" spans="1:62" ht="14.5"/>
  </sheetData>
  <autoFilter ref="B4:BJ72" xr:uid="{791F525E-8EE3-4436-87EC-8CBF860EDFC7}">
    <sortState xmlns:xlrd2="http://schemas.microsoft.com/office/spreadsheetml/2017/richdata2" ref="B7:BJ72">
      <sortCondition ref="B4:B72"/>
    </sortState>
  </autoFilter>
  <mergeCells count="23">
    <mergeCell ref="B1:F1"/>
    <mergeCell ref="G1:M1"/>
    <mergeCell ref="N1:BJ1"/>
    <mergeCell ref="I2:M2"/>
    <mergeCell ref="N3:S3"/>
    <mergeCell ref="T3:Y3"/>
    <mergeCell ref="Z3:AC3"/>
    <mergeCell ref="AD3:AJ3"/>
    <mergeCell ref="AK3:AR3"/>
    <mergeCell ref="AS3:AV3"/>
    <mergeCell ref="AW3:AZ3"/>
    <mergeCell ref="BA3:BF3"/>
    <mergeCell ref="BG3:BJ3"/>
    <mergeCell ref="N2:BJ2"/>
    <mergeCell ref="B2:B4"/>
    <mergeCell ref="C2:C4"/>
    <mergeCell ref="I3:J3"/>
    <mergeCell ref="K3:L3"/>
    <mergeCell ref="D2:D4"/>
    <mergeCell ref="E2:E4"/>
    <mergeCell ref="F2:F4"/>
    <mergeCell ref="G2:G4"/>
    <mergeCell ref="H2:H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F525E-8EE3-4436-87EC-8CBF860EDFC7}">
  <sheetPr codeName="Sheet4"/>
  <dimension ref="A1:BB74"/>
  <sheetViews>
    <sheetView topLeftCell="B1" zoomScale="55" zoomScaleNormal="55" workbookViewId="0">
      <selection activeCell="D10" sqref="D10"/>
    </sheetView>
  </sheetViews>
  <sheetFormatPr defaultRowHeight="15" customHeight="1"/>
  <cols>
    <col min="1" max="1" width="0" hidden="1" customWidth="1"/>
    <col min="2" max="2" width="53.26953125" customWidth="1"/>
    <col min="3" max="3" width="16.1796875" bestFit="1" customWidth="1"/>
    <col min="4" max="4" width="23.453125" customWidth="1"/>
    <col min="5" max="5" width="60.81640625" customWidth="1"/>
    <col min="6" max="6" width="18.1796875" customWidth="1"/>
    <col min="7" max="7" width="14" customWidth="1"/>
    <col min="8" max="8" width="14.54296875" customWidth="1"/>
    <col min="9" max="10" width="14" customWidth="1"/>
    <col min="11" max="12" width="13.81640625" customWidth="1"/>
    <col min="13" max="53" width="13.453125" customWidth="1"/>
  </cols>
  <sheetData>
    <row r="1" spans="1:54" ht="150.65" customHeight="1">
      <c r="B1" s="137" t="s">
        <v>1267</v>
      </c>
      <c r="C1" s="138"/>
      <c r="D1" s="138"/>
      <c r="E1" s="138"/>
      <c r="F1" s="139"/>
      <c r="G1" s="140" t="s">
        <v>59</v>
      </c>
      <c r="H1" s="141"/>
      <c r="I1" s="141"/>
      <c r="J1" s="141"/>
      <c r="K1" s="141"/>
      <c r="L1" s="141"/>
      <c r="M1" s="142"/>
      <c r="N1" s="143" t="s">
        <v>663</v>
      </c>
      <c r="O1" s="144"/>
      <c r="P1" s="144"/>
      <c r="Q1" s="144"/>
      <c r="R1" s="144"/>
      <c r="S1" s="144"/>
      <c r="T1" s="144"/>
      <c r="U1" s="144"/>
      <c r="V1" s="144"/>
      <c r="W1" s="144"/>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row>
    <row r="2" spans="1:54" s="73" customFormat="1" ht="23.5" customHeight="1">
      <c r="B2" s="156" t="s">
        <v>1</v>
      </c>
      <c r="C2" s="132" t="s">
        <v>2</v>
      </c>
      <c r="D2" s="132" t="s">
        <v>3</v>
      </c>
      <c r="E2" s="132" t="s">
        <v>4</v>
      </c>
      <c r="F2" s="133" t="s">
        <v>442</v>
      </c>
      <c r="G2" s="134" t="s">
        <v>60</v>
      </c>
      <c r="H2" s="134" t="s">
        <v>61</v>
      </c>
      <c r="I2" s="146" t="s">
        <v>62</v>
      </c>
      <c r="J2" s="147"/>
      <c r="K2" s="147"/>
      <c r="L2" s="147"/>
      <c r="M2" s="148"/>
      <c r="N2" s="153" t="s">
        <v>63</v>
      </c>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row>
    <row r="3" spans="1:54" s="73" customFormat="1" ht="26.15" customHeight="1">
      <c r="B3" s="156"/>
      <c r="C3" s="132"/>
      <c r="D3" s="132"/>
      <c r="E3" s="132"/>
      <c r="F3" s="133"/>
      <c r="G3" s="135"/>
      <c r="H3" s="135"/>
      <c r="I3" s="131" t="s">
        <v>11</v>
      </c>
      <c r="J3" s="131"/>
      <c r="K3" s="131" t="s">
        <v>12</v>
      </c>
      <c r="L3" s="131"/>
      <c r="M3" s="62" t="s">
        <v>64</v>
      </c>
      <c r="N3" s="149" t="s">
        <v>65</v>
      </c>
      <c r="O3" s="149"/>
      <c r="P3" s="149"/>
      <c r="Q3" s="149"/>
      <c r="R3" s="149"/>
      <c r="S3" s="131" t="s">
        <v>66</v>
      </c>
      <c r="T3" s="131"/>
      <c r="U3" s="131"/>
      <c r="V3" s="131"/>
      <c r="W3" s="131"/>
      <c r="X3" s="149" t="s">
        <v>67</v>
      </c>
      <c r="Y3" s="149"/>
      <c r="Z3" s="149"/>
      <c r="AA3" s="150" t="s">
        <v>68</v>
      </c>
      <c r="AB3" s="151"/>
      <c r="AC3" s="151"/>
      <c r="AD3" s="151"/>
      <c r="AE3" s="151"/>
      <c r="AF3" s="151"/>
      <c r="AG3" s="149" t="s">
        <v>69</v>
      </c>
      <c r="AH3" s="149"/>
      <c r="AI3" s="149"/>
      <c r="AJ3" s="149"/>
      <c r="AK3" s="149"/>
      <c r="AL3" s="149"/>
      <c r="AM3" s="149"/>
      <c r="AN3" s="131" t="s">
        <v>70</v>
      </c>
      <c r="AO3" s="131"/>
      <c r="AP3" s="131"/>
      <c r="AQ3" s="149" t="s">
        <v>71</v>
      </c>
      <c r="AR3" s="149"/>
      <c r="AS3" s="149"/>
      <c r="AT3" s="131" t="s">
        <v>72</v>
      </c>
      <c r="AU3" s="131"/>
      <c r="AV3" s="131"/>
      <c r="AW3" s="131"/>
      <c r="AX3" s="131"/>
      <c r="AY3" s="149" t="s">
        <v>73</v>
      </c>
      <c r="AZ3" s="149"/>
      <c r="BA3" s="149"/>
    </row>
    <row r="4" spans="1:54" s="73" customFormat="1" ht="78.75" customHeight="1">
      <c r="A4" t="s">
        <v>296</v>
      </c>
      <c r="B4" s="156"/>
      <c r="C4" s="132"/>
      <c r="D4" s="132"/>
      <c r="E4" s="132"/>
      <c r="F4" s="133"/>
      <c r="G4" s="135"/>
      <c r="H4" s="135"/>
      <c r="I4" s="66" t="s">
        <v>74</v>
      </c>
      <c r="J4" s="66" t="s">
        <v>75</v>
      </c>
      <c r="K4" s="66" t="s">
        <v>76</v>
      </c>
      <c r="L4" s="66" t="s">
        <v>77</v>
      </c>
      <c r="M4" s="66" t="s">
        <v>78</v>
      </c>
      <c r="N4" s="64" t="s">
        <v>443</v>
      </c>
      <c r="O4" s="64" t="s">
        <v>444</v>
      </c>
      <c r="P4" s="64" t="s">
        <v>445</v>
      </c>
      <c r="Q4" s="64" t="s">
        <v>446</v>
      </c>
      <c r="R4" s="67" t="s">
        <v>79</v>
      </c>
      <c r="S4" s="63" t="s">
        <v>447</v>
      </c>
      <c r="T4" s="63" t="s">
        <v>448</v>
      </c>
      <c r="U4" s="63" t="s">
        <v>449</v>
      </c>
      <c r="V4" s="63" t="s">
        <v>450</v>
      </c>
      <c r="W4" s="67" t="s">
        <v>81</v>
      </c>
      <c r="X4" s="64" t="s">
        <v>451</v>
      </c>
      <c r="Y4" s="64" t="s">
        <v>452</v>
      </c>
      <c r="Z4" s="67" t="s">
        <v>83</v>
      </c>
      <c r="AA4" s="63" t="s">
        <v>453</v>
      </c>
      <c r="AB4" s="63" t="s">
        <v>454</v>
      </c>
      <c r="AC4" s="63" t="s">
        <v>455</v>
      </c>
      <c r="AD4" s="63" t="s">
        <v>456</v>
      </c>
      <c r="AE4" s="63" t="s">
        <v>457</v>
      </c>
      <c r="AF4" s="67" t="s">
        <v>85</v>
      </c>
      <c r="AG4" s="64" t="s">
        <v>87</v>
      </c>
      <c r="AH4" s="64" t="s">
        <v>109</v>
      </c>
      <c r="AI4" s="64" t="s">
        <v>88</v>
      </c>
      <c r="AJ4" s="64" t="s">
        <v>89</v>
      </c>
      <c r="AK4" s="64" t="s">
        <v>458</v>
      </c>
      <c r="AL4" s="64" t="s">
        <v>459</v>
      </c>
      <c r="AM4" s="68" t="s">
        <v>90</v>
      </c>
      <c r="AN4" s="63" t="s">
        <v>92</v>
      </c>
      <c r="AO4" s="63" t="s">
        <v>93</v>
      </c>
      <c r="AP4" s="68" t="s">
        <v>94</v>
      </c>
      <c r="AQ4" s="64" t="s">
        <v>96</v>
      </c>
      <c r="AR4" s="64" t="s">
        <v>97</v>
      </c>
      <c r="AS4" s="68" t="s">
        <v>98</v>
      </c>
      <c r="AT4" s="63" t="s">
        <v>100</v>
      </c>
      <c r="AU4" s="63" t="s">
        <v>101</v>
      </c>
      <c r="AV4" s="63" t="s">
        <v>102</v>
      </c>
      <c r="AW4" s="63" t="s">
        <v>460</v>
      </c>
      <c r="AX4" s="69" t="s">
        <v>103</v>
      </c>
      <c r="AY4" s="64" t="s">
        <v>461</v>
      </c>
      <c r="AZ4" s="64" t="s">
        <v>462</v>
      </c>
      <c r="BA4" s="70" t="s">
        <v>105</v>
      </c>
    </row>
    <row r="5" spans="1:54" ht="14.5">
      <c r="A5" s="1" t="s">
        <v>299</v>
      </c>
      <c r="B5" s="93" t="s">
        <v>367</v>
      </c>
      <c r="C5" s="93" t="s">
        <v>1206</v>
      </c>
      <c r="D5" s="93" t="s">
        <v>433</v>
      </c>
      <c r="E5" s="93" t="s">
        <v>21</v>
      </c>
      <c r="F5" s="98" t="s">
        <v>1205</v>
      </c>
      <c r="G5" s="99">
        <v>13.1</v>
      </c>
      <c r="H5" s="99">
        <v>43</v>
      </c>
      <c r="I5" s="97" t="s">
        <v>22</v>
      </c>
      <c r="J5" s="99">
        <v>5</v>
      </c>
      <c r="K5" s="97" t="s">
        <v>19</v>
      </c>
      <c r="L5" s="99">
        <v>0</v>
      </c>
      <c r="M5" s="99">
        <v>4.2</v>
      </c>
      <c r="N5" s="99">
        <v>0</v>
      </c>
      <c r="O5" s="99">
        <v>0</v>
      </c>
      <c r="P5" s="99">
        <v>0</v>
      </c>
      <c r="Q5" s="99">
        <v>0</v>
      </c>
      <c r="R5" s="99">
        <v>0</v>
      </c>
      <c r="S5" s="99">
        <v>0</v>
      </c>
      <c r="T5" s="99">
        <v>0.5</v>
      </c>
      <c r="U5" s="99">
        <v>1.44</v>
      </c>
      <c r="V5" s="99">
        <v>0.27</v>
      </c>
      <c r="W5" s="99">
        <v>2.21</v>
      </c>
      <c r="X5" s="99">
        <v>0</v>
      </c>
      <c r="Y5" s="99">
        <v>0.2</v>
      </c>
      <c r="Z5" s="99">
        <v>0.2</v>
      </c>
      <c r="AA5" s="99">
        <v>0</v>
      </c>
      <c r="AB5" s="99">
        <v>0</v>
      </c>
      <c r="AC5" s="99">
        <v>0</v>
      </c>
      <c r="AD5" s="99">
        <v>0.5</v>
      </c>
      <c r="AE5" s="99">
        <v>0</v>
      </c>
      <c r="AF5" s="99">
        <v>0.5</v>
      </c>
      <c r="AG5" s="99">
        <v>0.4</v>
      </c>
      <c r="AH5" s="99">
        <v>0</v>
      </c>
      <c r="AI5" s="99">
        <v>0.17</v>
      </c>
      <c r="AJ5" s="99">
        <v>0</v>
      </c>
      <c r="AK5" s="99">
        <v>0</v>
      </c>
      <c r="AL5" s="99">
        <v>0.2</v>
      </c>
      <c r="AM5" s="99">
        <v>0.77</v>
      </c>
      <c r="AN5" s="99">
        <v>0</v>
      </c>
      <c r="AO5" s="99">
        <v>0</v>
      </c>
      <c r="AP5" s="99">
        <v>0</v>
      </c>
      <c r="AQ5" s="99">
        <v>0</v>
      </c>
      <c r="AR5" s="99">
        <v>0</v>
      </c>
      <c r="AS5" s="99">
        <v>0</v>
      </c>
      <c r="AT5" s="99">
        <v>0</v>
      </c>
      <c r="AU5" s="99">
        <v>0</v>
      </c>
      <c r="AV5" s="99">
        <v>0</v>
      </c>
      <c r="AW5" s="99">
        <v>0.05</v>
      </c>
      <c r="AX5" s="99">
        <v>0.05</v>
      </c>
      <c r="AY5" s="99">
        <v>0</v>
      </c>
      <c r="AZ5" s="99">
        <v>0.45</v>
      </c>
      <c r="BA5" s="99">
        <v>0.45</v>
      </c>
      <c r="BB5" s="1"/>
    </row>
    <row r="6" spans="1:54" ht="14.5">
      <c r="A6" s="1" t="s">
        <v>300</v>
      </c>
      <c r="B6" s="93" t="s">
        <v>368</v>
      </c>
      <c r="C6" s="93" t="s">
        <v>1207</v>
      </c>
      <c r="D6" s="93" t="s">
        <v>23</v>
      </c>
      <c r="E6" s="93" t="s">
        <v>24</v>
      </c>
      <c r="F6" s="98" t="s">
        <v>1205</v>
      </c>
      <c r="G6" s="99">
        <v>25.6</v>
      </c>
      <c r="H6" s="99">
        <v>17</v>
      </c>
      <c r="I6" s="97" t="s">
        <v>33</v>
      </c>
      <c r="J6" s="99">
        <v>10</v>
      </c>
      <c r="K6" s="97" t="s">
        <v>41</v>
      </c>
      <c r="L6" s="99">
        <v>1</v>
      </c>
      <c r="M6" s="99">
        <v>7</v>
      </c>
      <c r="N6" s="99">
        <v>0.85</v>
      </c>
      <c r="O6" s="99">
        <v>0</v>
      </c>
      <c r="P6" s="99">
        <v>0.3</v>
      </c>
      <c r="Q6" s="99">
        <v>0.2</v>
      </c>
      <c r="R6" s="99">
        <v>1.35</v>
      </c>
      <c r="S6" s="99">
        <v>0.66</v>
      </c>
      <c r="T6" s="99">
        <v>0.08</v>
      </c>
      <c r="U6" s="99">
        <v>0.82</v>
      </c>
      <c r="V6" s="99">
        <v>0</v>
      </c>
      <c r="W6" s="99">
        <v>1.56</v>
      </c>
      <c r="X6" s="99">
        <v>0</v>
      </c>
      <c r="Y6" s="99">
        <v>0.2</v>
      </c>
      <c r="Z6" s="99">
        <v>0.2</v>
      </c>
      <c r="AA6" s="99">
        <v>0</v>
      </c>
      <c r="AB6" s="99">
        <v>0</v>
      </c>
      <c r="AC6" s="99">
        <v>0</v>
      </c>
      <c r="AD6" s="99">
        <v>0.5</v>
      </c>
      <c r="AE6" s="99">
        <v>0</v>
      </c>
      <c r="AF6" s="99">
        <v>0.5</v>
      </c>
      <c r="AG6" s="99">
        <v>0.4</v>
      </c>
      <c r="AH6" s="99">
        <v>0</v>
      </c>
      <c r="AI6" s="99">
        <v>0.3</v>
      </c>
      <c r="AJ6" s="99">
        <v>0.2</v>
      </c>
      <c r="AK6" s="99">
        <v>0</v>
      </c>
      <c r="AL6" s="99">
        <v>0.44</v>
      </c>
      <c r="AM6" s="99">
        <v>1.34</v>
      </c>
      <c r="AN6" s="99">
        <v>0.1</v>
      </c>
      <c r="AO6" s="99">
        <v>0.14000000000000001</v>
      </c>
      <c r="AP6" s="99">
        <v>0.24</v>
      </c>
      <c r="AQ6" s="99">
        <v>0</v>
      </c>
      <c r="AR6" s="99">
        <v>0.22</v>
      </c>
      <c r="AS6" s="99">
        <v>0.22</v>
      </c>
      <c r="AT6" s="99">
        <v>0.16</v>
      </c>
      <c r="AU6" s="99">
        <v>0.4</v>
      </c>
      <c r="AV6" s="99">
        <v>0.14000000000000001</v>
      </c>
      <c r="AW6" s="99">
        <v>0</v>
      </c>
      <c r="AX6" s="99">
        <v>0.7</v>
      </c>
      <c r="AY6" s="99">
        <v>0</v>
      </c>
      <c r="AZ6" s="99">
        <v>0.84</v>
      </c>
      <c r="BA6" s="99">
        <v>0.84</v>
      </c>
    </row>
    <row r="7" spans="1:54" ht="14.5">
      <c r="A7" s="1" t="s">
        <v>301</v>
      </c>
      <c r="B7" s="93" t="s">
        <v>369</v>
      </c>
      <c r="C7" s="93" t="s">
        <v>1208</v>
      </c>
      <c r="D7" s="93" t="s">
        <v>20</v>
      </c>
      <c r="E7" s="93" t="s">
        <v>21</v>
      </c>
      <c r="F7" s="98" t="s">
        <v>1205</v>
      </c>
      <c r="G7" s="99">
        <v>23</v>
      </c>
      <c r="H7" s="99">
        <v>22</v>
      </c>
      <c r="I7" s="97" t="s">
        <v>33</v>
      </c>
      <c r="J7" s="99">
        <v>10</v>
      </c>
      <c r="K7" s="97" t="s">
        <v>19</v>
      </c>
      <c r="L7" s="99">
        <v>0</v>
      </c>
      <c r="M7" s="99">
        <v>6.1</v>
      </c>
      <c r="N7" s="99">
        <v>1.3</v>
      </c>
      <c r="O7" s="99">
        <v>0</v>
      </c>
      <c r="P7" s="99">
        <v>0.3</v>
      </c>
      <c r="Q7" s="99">
        <v>0.35</v>
      </c>
      <c r="R7" s="99">
        <v>1.95</v>
      </c>
      <c r="S7" s="99">
        <v>7.0000000000000007E-2</v>
      </c>
      <c r="T7" s="99">
        <v>0</v>
      </c>
      <c r="U7" s="99">
        <v>0.2</v>
      </c>
      <c r="V7" s="99">
        <v>0.01</v>
      </c>
      <c r="W7" s="99">
        <v>0.28000000000000003</v>
      </c>
      <c r="X7" s="99">
        <v>0</v>
      </c>
      <c r="Y7" s="99">
        <v>0</v>
      </c>
      <c r="Z7" s="99">
        <v>0</v>
      </c>
      <c r="AA7" s="99">
        <v>0</v>
      </c>
      <c r="AB7" s="99">
        <v>0</v>
      </c>
      <c r="AC7" s="99">
        <v>0</v>
      </c>
      <c r="AD7" s="99">
        <v>0.5</v>
      </c>
      <c r="AE7" s="99">
        <v>0</v>
      </c>
      <c r="AF7" s="99">
        <v>0.5</v>
      </c>
      <c r="AG7" s="99">
        <v>0.4</v>
      </c>
      <c r="AH7" s="99">
        <v>0.1</v>
      </c>
      <c r="AI7" s="99">
        <v>0.42</v>
      </c>
      <c r="AJ7" s="99">
        <v>0.18</v>
      </c>
      <c r="AK7" s="99">
        <v>0</v>
      </c>
      <c r="AL7" s="99">
        <v>0.47</v>
      </c>
      <c r="AM7" s="99">
        <v>1.57</v>
      </c>
      <c r="AN7" s="99">
        <v>0.03</v>
      </c>
      <c r="AO7" s="99">
        <v>0</v>
      </c>
      <c r="AP7" s="99">
        <v>0.03</v>
      </c>
      <c r="AQ7" s="99">
        <v>0.05</v>
      </c>
      <c r="AR7" s="99">
        <v>0.28999999999999998</v>
      </c>
      <c r="AS7" s="99">
        <v>0.34</v>
      </c>
      <c r="AT7" s="99">
        <v>0.17</v>
      </c>
      <c r="AU7" s="99">
        <v>0.4</v>
      </c>
      <c r="AV7" s="99">
        <v>0.09</v>
      </c>
      <c r="AW7" s="99">
        <v>0</v>
      </c>
      <c r="AX7" s="99">
        <v>0.66</v>
      </c>
      <c r="AY7" s="99">
        <v>0.15</v>
      </c>
      <c r="AZ7" s="99">
        <v>0.62</v>
      </c>
      <c r="BA7" s="99">
        <v>0.77</v>
      </c>
    </row>
    <row r="8" spans="1:54" ht="14.5">
      <c r="A8" s="1" t="s">
        <v>302</v>
      </c>
      <c r="B8" s="93" t="s">
        <v>1269</v>
      </c>
      <c r="C8" s="93" t="s">
        <v>1209</v>
      </c>
      <c r="D8" s="93" t="s">
        <v>23</v>
      </c>
      <c r="E8" s="93" t="s">
        <v>24</v>
      </c>
      <c r="F8" s="98" t="s">
        <v>1205</v>
      </c>
      <c r="G8" s="99">
        <v>13.3</v>
      </c>
      <c r="H8" s="99">
        <v>42</v>
      </c>
      <c r="I8" s="97" t="s">
        <v>22</v>
      </c>
      <c r="J8" s="99">
        <v>5</v>
      </c>
      <c r="K8" s="97" t="s">
        <v>19</v>
      </c>
      <c r="L8" s="99">
        <v>0</v>
      </c>
      <c r="M8" s="99">
        <v>4.3</v>
      </c>
      <c r="N8" s="99">
        <v>0.41</v>
      </c>
      <c r="O8" s="99">
        <v>0</v>
      </c>
      <c r="P8" s="99">
        <v>0.3</v>
      </c>
      <c r="Q8" s="99">
        <v>0.4</v>
      </c>
      <c r="R8" s="99">
        <v>1.1100000000000001</v>
      </c>
      <c r="S8" s="99">
        <v>0.17</v>
      </c>
      <c r="T8" s="99">
        <v>0</v>
      </c>
      <c r="U8" s="99">
        <v>0.04</v>
      </c>
      <c r="V8" s="99">
        <v>0.7</v>
      </c>
      <c r="W8" s="99">
        <v>0.91</v>
      </c>
      <c r="X8" s="99">
        <v>0</v>
      </c>
      <c r="Y8" s="99">
        <v>0</v>
      </c>
      <c r="Z8" s="99">
        <v>0</v>
      </c>
      <c r="AA8" s="99">
        <v>0</v>
      </c>
      <c r="AB8" s="99">
        <v>0</v>
      </c>
      <c r="AC8" s="99">
        <v>0</v>
      </c>
      <c r="AD8" s="99">
        <v>0</v>
      </c>
      <c r="AE8" s="99">
        <v>0</v>
      </c>
      <c r="AF8" s="99">
        <v>0</v>
      </c>
      <c r="AG8" s="99">
        <v>0.4</v>
      </c>
      <c r="AH8" s="99">
        <v>0</v>
      </c>
      <c r="AI8" s="99">
        <v>0.26</v>
      </c>
      <c r="AJ8" s="99">
        <v>0.18</v>
      </c>
      <c r="AK8" s="99">
        <v>0</v>
      </c>
      <c r="AL8" s="99">
        <v>0.44</v>
      </c>
      <c r="AM8" s="99">
        <v>1.28</v>
      </c>
      <c r="AN8" s="99">
        <v>0.16</v>
      </c>
      <c r="AO8" s="99">
        <v>0</v>
      </c>
      <c r="AP8" s="99">
        <v>0.16</v>
      </c>
      <c r="AQ8" s="99">
        <v>0</v>
      </c>
      <c r="AR8" s="99">
        <v>0.13</v>
      </c>
      <c r="AS8" s="99">
        <v>0.13</v>
      </c>
      <c r="AT8" s="99">
        <v>0.17</v>
      </c>
      <c r="AU8" s="99">
        <v>0</v>
      </c>
      <c r="AV8" s="99">
        <v>0.03</v>
      </c>
      <c r="AW8" s="99">
        <v>0</v>
      </c>
      <c r="AX8" s="99">
        <v>0.2</v>
      </c>
      <c r="AY8" s="99">
        <v>0</v>
      </c>
      <c r="AZ8" s="99">
        <v>0.49</v>
      </c>
      <c r="BA8" s="99">
        <v>0.49</v>
      </c>
    </row>
    <row r="9" spans="1:54" ht="14.5">
      <c r="A9" s="1" t="s">
        <v>303</v>
      </c>
      <c r="B9" s="93" t="s">
        <v>370</v>
      </c>
      <c r="C9" s="93" t="s">
        <v>1210</v>
      </c>
      <c r="D9" s="93" t="s">
        <v>434</v>
      </c>
      <c r="E9" s="93" t="s">
        <v>28</v>
      </c>
      <c r="F9" s="98" t="s">
        <v>1270</v>
      </c>
      <c r="G9" s="99">
        <v>24.7</v>
      </c>
      <c r="H9" s="99">
        <v>19</v>
      </c>
      <c r="I9" s="97" t="s">
        <v>33</v>
      </c>
      <c r="J9" s="99">
        <v>10</v>
      </c>
      <c r="K9" s="97" t="s">
        <v>41</v>
      </c>
      <c r="L9" s="99">
        <v>1</v>
      </c>
      <c r="M9" s="99">
        <v>6.3</v>
      </c>
      <c r="N9" s="99">
        <v>1.1599999999999999</v>
      </c>
      <c r="O9" s="99" t="s">
        <v>463</v>
      </c>
      <c r="P9" s="99">
        <v>0.3</v>
      </c>
      <c r="Q9" s="99">
        <v>0.2</v>
      </c>
      <c r="R9" s="99">
        <v>1.66</v>
      </c>
      <c r="S9" s="99">
        <v>0.82</v>
      </c>
      <c r="T9" s="99">
        <v>0</v>
      </c>
      <c r="U9" s="99">
        <v>0</v>
      </c>
      <c r="V9" s="99">
        <v>0.59</v>
      </c>
      <c r="W9" s="99">
        <v>1.41</v>
      </c>
      <c r="X9" s="99">
        <v>0</v>
      </c>
      <c r="Y9" s="99">
        <v>0</v>
      </c>
      <c r="Z9" s="99">
        <v>0</v>
      </c>
      <c r="AA9" s="99" t="s">
        <v>463</v>
      </c>
      <c r="AB9" s="99" t="s">
        <v>463</v>
      </c>
      <c r="AC9" s="99" t="s">
        <v>463</v>
      </c>
      <c r="AD9" s="99">
        <v>0.25</v>
      </c>
      <c r="AE9" s="99">
        <v>0.01</v>
      </c>
      <c r="AF9" s="99">
        <v>0.26</v>
      </c>
      <c r="AG9" s="99">
        <v>0.4</v>
      </c>
      <c r="AH9" s="99">
        <v>0.05</v>
      </c>
      <c r="AI9" s="99">
        <v>0.42</v>
      </c>
      <c r="AJ9" s="99">
        <v>0.13</v>
      </c>
      <c r="AK9" s="99">
        <v>0</v>
      </c>
      <c r="AL9" s="99">
        <v>0.44</v>
      </c>
      <c r="AM9" s="99">
        <v>1.44</v>
      </c>
      <c r="AN9" s="99">
        <v>0.02</v>
      </c>
      <c r="AO9" s="99">
        <v>0</v>
      </c>
      <c r="AP9" s="99">
        <v>0.02</v>
      </c>
      <c r="AQ9" s="99">
        <v>0</v>
      </c>
      <c r="AR9" s="99">
        <v>0.2</v>
      </c>
      <c r="AS9" s="99">
        <v>0.2</v>
      </c>
      <c r="AT9" s="99">
        <v>0</v>
      </c>
      <c r="AU9" s="99">
        <v>0.4</v>
      </c>
      <c r="AV9" s="99">
        <v>0.09</v>
      </c>
      <c r="AW9" s="99">
        <v>0.1</v>
      </c>
      <c r="AX9" s="99">
        <v>0.59</v>
      </c>
      <c r="AY9" s="99">
        <v>0</v>
      </c>
      <c r="AZ9" s="99">
        <v>0.72</v>
      </c>
      <c r="BA9" s="99">
        <v>0.72</v>
      </c>
    </row>
    <row r="10" spans="1:54" ht="14.5">
      <c r="A10" s="1" t="s">
        <v>304</v>
      </c>
      <c r="B10" s="93" t="s">
        <v>371</v>
      </c>
      <c r="C10" s="93" t="s">
        <v>1211</v>
      </c>
      <c r="D10" s="93" t="s">
        <v>31</v>
      </c>
      <c r="E10" s="93" t="s">
        <v>21</v>
      </c>
      <c r="F10" s="98" t="s">
        <v>1271</v>
      </c>
      <c r="G10" s="99">
        <v>1.7</v>
      </c>
      <c r="H10" s="99">
        <v>62</v>
      </c>
      <c r="I10" s="97" t="s">
        <v>18</v>
      </c>
      <c r="J10" s="99">
        <v>0</v>
      </c>
      <c r="K10" s="97" t="s">
        <v>19</v>
      </c>
      <c r="L10" s="99">
        <v>0</v>
      </c>
      <c r="M10" s="99">
        <v>1.2</v>
      </c>
      <c r="N10" s="99">
        <v>0</v>
      </c>
      <c r="O10" s="99" t="s">
        <v>463</v>
      </c>
      <c r="P10" s="99">
        <v>0</v>
      </c>
      <c r="Q10" s="99">
        <v>0</v>
      </c>
      <c r="R10" s="99">
        <v>0</v>
      </c>
      <c r="S10" s="99">
        <v>0.14000000000000001</v>
      </c>
      <c r="T10" s="99">
        <v>0</v>
      </c>
      <c r="U10" s="99">
        <v>0</v>
      </c>
      <c r="V10" s="99">
        <v>0</v>
      </c>
      <c r="W10" s="99">
        <v>0.14000000000000001</v>
      </c>
      <c r="X10" s="99">
        <v>0</v>
      </c>
      <c r="Y10" s="99">
        <v>0</v>
      </c>
      <c r="Z10" s="99">
        <v>0</v>
      </c>
      <c r="AA10" s="99" t="s">
        <v>463</v>
      </c>
      <c r="AB10" s="99" t="s">
        <v>463</v>
      </c>
      <c r="AC10" s="99" t="s">
        <v>463</v>
      </c>
      <c r="AD10" s="99">
        <v>0</v>
      </c>
      <c r="AE10" s="99">
        <v>0</v>
      </c>
      <c r="AF10" s="99">
        <v>0</v>
      </c>
      <c r="AG10" s="99">
        <v>0.4</v>
      </c>
      <c r="AH10" s="99">
        <v>0</v>
      </c>
      <c r="AI10" s="99">
        <v>0.14000000000000001</v>
      </c>
      <c r="AJ10" s="99">
        <v>0</v>
      </c>
      <c r="AK10" s="99">
        <v>0</v>
      </c>
      <c r="AL10" s="99">
        <v>0</v>
      </c>
      <c r="AM10" s="99">
        <v>0.54</v>
      </c>
      <c r="AN10" s="99">
        <v>0</v>
      </c>
      <c r="AO10" s="99">
        <v>0</v>
      </c>
      <c r="AP10" s="99">
        <v>0</v>
      </c>
      <c r="AQ10" s="99">
        <v>0</v>
      </c>
      <c r="AR10" s="99">
        <v>0</v>
      </c>
      <c r="AS10" s="99">
        <v>0</v>
      </c>
      <c r="AT10" s="99">
        <v>0</v>
      </c>
      <c r="AU10" s="99">
        <v>0</v>
      </c>
      <c r="AV10" s="99">
        <v>0.03</v>
      </c>
      <c r="AW10" s="99">
        <v>0.05</v>
      </c>
      <c r="AX10" s="99">
        <v>0.08</v>
      </c>
      <c r="AY10" s="99">
        <v>0</v>
      </c>
      <c r="AZ10" s="99">
        <v>0.46</v>
      </c>
      <c r="BA10" s="99">
        <v>0.46</v>
      </c>
    </row>
    <row r="11" spans="1:54" ht="14.5">
      <c r="A11" s="1" t="s">
        <v>305</v>
      </c>
      <c r="B11" s="93" t="s">
        <v>372</v>
      </c>
      <c r="C11" s="93" t="s">
        <v>1212</v>
      </c>
      <c r="D11" s="93" t="s">
        <v>31</v>
      </c>
      <c r="E11" s="93" t="s">
        <v>21</v>
      </c>
      <c r="F11" s="98" t="s">
        <v>1271</v>
      </c>
      <c r="G11" s="99">
        <v>2</v>
      </c>
      <c r="H11" s="99">
        <v>60</v>
      </c>
      <c r="I11" s="97" t="s">
        <v>18</v>
      </c>
      <c r="J11" s="99">
        <v>0</v>
      </c>
      <c r="K11" s="97" t="s">
        <v>19</v>
      </c>
      <c r="L11" s="99">
        <v>0</v>
      </c>
      <c r="M11" s="99">
        <v>1.4</v>
      </c>
      <c r="N11" s="99">
        <v>0</v>
      </c>
      <c r="O11" s="99" t="s">
        <v>463</v>
      </c>
      <c r="P11" s="99">
        <v>0</v>
      </c>
      <c r="Q11" s="99">
        <v>0</v>
      </c>
      <c r="R11" s="99">
        <v>0</v>
      </c>
      <c r="S11" s="99">
        <v>0.11</v>
      </c>
      <c r="T11" s="99">
        <v>0</v>
      </c>
      <c r="U11" s="99">
        <v>0.06</v>
      </c>
      <c r="V11" s="99">
        <v>0</v>
      </c>
      <c r="W11" s="99">
        <v>0.17</v>
      </c>
      <c r="X11" s="99">
        <v>0</v>
      </c>
      <c r="Y11" s="99">
        <v>0.2</v>
      </c>
      <c r="Z11" s="99">
        <v>0.2</v>
      </c>
      <c r="AA11" s="99" t="s">
        <v>463</v>
      </c>
      <c r="AB11" s="99" t="s">
        <v>463</v>
      </c>
      <c r="AC11" s="99" t="s">
        <v>463</v>
      </c>
      <c r="AD11" s="99">
        <v>0</v>
      </c>
      <c r="AE11" s="99">
        <v>0</v>
      </c>
      <c r="AF11" s="99">
        <v>0</v>
      </c>
      <c r="AG11" s="99">
        <v>0.4</v>
      </c>
      <c r="AH11" s="99">
        <v>0</v>
      </c>
      <c r="AI11" s="99">
        <v>0.12</v>
      </c>
      <c r="AJ11" s="99">
        <v>0</v>
      </c>
      <c r="AK11" s="99">
        <v>0</v>
      </c>
      <c r="AL11" s="99">
        <v>0</v>
      </c>
      <c r="AM11" s="99">
        <v>0.52</v>
      </c>
      <c r="AN11" s="99">
        <v>0</v>
      </c>
      <c r="AO11" s="99">
        <v>0</v>
      </c>
      <c r="AP11" s="99">
        <v>0</v>
      </c>
      <c r="AQ11" s="99">
        <v>0</v>
      </c>
      <c r="AR11" s="99">
        <v>0</v>
      </c>
      <c r="AS11" s="99">
        <v>0</v>
      </c>
      <c r="AT11" s="99">
        <v>0</v>
      </c>
      <c r="AU11" s="99">
        <v>0</v>
      </c>
      <c r="AV11" s="99">
        <v>0.03</v>
      </c>
      <c r="AW11" s="99">
        <v>0.05</v>
      </c>
      <c r="AX11" s="99">
        <v>0.08</v>
      </c>
      <c r="AY11" s="99">
        <v>0</v>
      </c>
      <c r="AZ11" s="99">
        <v>0.46</v>
      </c>
      <c r="BA11" s="99">
        <v>0.46</v>
      </c>
    </row>
    <row r="12" spans="1:54" ht="14.5">
      <c r="A12" s="1" t="s">
        <v>306</v>
      </c>
      <c r="B12" s="93" t="s">
        <v>373</v>
      </c>
      <c r="C12" s="93" t="s">
        <v>1213</v>
      </c>
      <c r="D12" s="93" t="s">
        <v>31</v>
      </c>
      <c r="E12" s="93" t="s">
        <v>21</v>
      </c>
      <c r="F12" s="98" t="s">
        <v>1271</v>
      </c>
      <c r="G12" s="99">
        <v>1.4</v>
      </c>
      <c r="H12" s="99">
        <v>65</v>
      </c>
      <c r="I12" s="97" t="s">
        <v>18</v>
      </c>
      <c r="J12" s="99">
        <v>0</v>
      </c>
      <c r="K12" s="97" t="s">
        <v>19</v>
      </c>
      <c r="L12" s="99">
        <v>0</v>
      </c>
      <c r="M12" s="99">
        <v>1</v>
      </c>
      <c r="N12" s="99">
        <v>0</v>
      </c>
      <c r="O12" s="99" t="s">
        <v>463</v>
      </c>
      <c r="P12" s="99">
        <v>0</v>
      </c>
      <c r="Q12" s="99">
        <v>0</v>
      </c>
      <c r="R12" s="99">
        <v>0</v>
      </c>
      <c r="S12" s="99">
        <v>7.0000000000000007E-2</v>
      </c>
      <c r="T12" s="99">
        <v>0</v>
      </c>
      <c r="U12" s="99">
        <v>0.19</v>
      </c>
      <c r="V12" s="99">
        <v>0</v>
      </c>
      <c r="W12" s="99">
        <v>0.26</v>
      </c>
      <c r="X12" s="99">
        <v>0</v>
      </c>
      <c r="Y12" s="99">
        <v>0</v>
      </c>
      <c r="Z12" s="99">
        <v>0</v>
      </c>
      <c r="AA12" s="99" t="s">
        <v>463</v>
      </c>
      <c r="AB12" s="99" t="s">
        <v>463</v>
      </c>
      <c r="AC12" s="99" t="s">
        <v>463</v>
      </c>
      <c r="AD12" s="99">
        <v>0</v>
      </c>
      <c r="AE12" s="99">
        <v>0</v>
      </c>
      <c r="AF12" s="99">
        <v>0</v>
      </c>
      <c r="AG12" s="99">
        <v>0.3</v>
      </c>
      <c r="AH12" s="99">
        <v>0</v>
      </c>
      <c r="AI12" s="99">
        <v>0.03</v>
      </c>
      <c r="AJ12" s="99">
        <v>0</v>
      </c>
      <c r="AK12" s="99">
        <v>0</v>
      </c>
      <c r="AL12" s="99">
        <v>0</v>
      </c>
      <c r="AM12" s="99">
        <v>0.33</v>
      </c>
      <c r="AN12" s="99">
        <v>0</v>
      </c>
      <c r="AO12" s="99">
        <v>0</v>
      </c>
      <c r="AP12" s="99">
        <v>0</v>
      </c>
      <c r="AQ12" s="99">
        <v>0</v>
      </c>
      <c r="AR12" s="99">
        <v>0</v>
      </c>
      <c r="AS12" s="99">
        <v>0</v>
      </c>
      <c r="AT12" s="99">
        <v>0</v>
      </c>
      <c r="AU12" s="99">
        <v>0</v>
      </c>
      <c r="AV12" s="99">
        <v>0.03</v>
      </c>
      <c r="AW12" s="99">
        <v>0.05</v>
      </c>
      <c r="AX12" s="99">
        <v>0.08</v>
      </c>
      <c r="AY12" s="99">
        <v>0</v>
      </c>
      <c r="AZ12" s="99">
        <v>0.28999999999999998</v>
      </c>
      <c r="BA12" s="99">
        <v>0.28999999999999998</v>
      </c>
    </row>
    <row r="13" spans="1:54" ht="14.5">
      <c r="A13" s="1" t="s">
        <v>307</v>
      </c>
      <c r="B13" s="93" t="s">
        <v>374</v>
      </c>
      <c r="C13" s="93" t="s">
        <v>1214</v>
      </c>
      <c r="D13" s="93" t="s">
        <v>31</v>
      </c>
      <c r="E13" s="93" t="s">
        <v>21</v>
      </c>
      <c r="F13" s="98" t="s">
        <v>1271</v>
      </c>
      <c r="G13" s="99">
        <v>8.1</v>
      </c>
      <c r="H13" s="99">
        <v>51</v>
      </c>
      <c r="I13" s="97" t="s">
        <v>22</v>
      </c>
      <c r="J13" s="99">
        <v>5</v>
      </c>
      <c r="K13" s="97" t="s">
        <v>19</v>
      </c>
      <c r="L13" s="99">
        <v>0</v>
      </c>
      <c r="M13" s="99">
        <v>0.7</v>
      </c>
      <c r="N13" s="99">
        <v>0</v>
      </c>
      <c r="O13" s="99" t="s">
        <v>463</v>
      </c>
      <c r="P13" s="99">
        <v>0</v>
      </c>
      <c r="Q13" s="99">
        <v>0</v>
      </c>
      <c r="R13" s="99">
        <v>0</v>
      </c>
      <c r="S13" s="99">
        <v>0</v>
      </c>
      <c r="T13" s="99">
        <v>0</v>
      </c>
      <c r="U13" s="99">
        <v>0</v>
      </c>
      <c r="V13" s="99">
        <v>0</v>
      </c>
      <c r="W13" s="99">
        <v>0</v>
      </c>
      <c r="X13" s="99">
        <v>0</v>
      </c>
      <c r="Y13" s="99">
        <v>0</v>
      </c>
      <c r="Z13" s="99">
        <v>0</v>
      </c>
      <c r="AA13" s="99" t="s">
        <v>463</v>
      </c>
      <c r="AB13" s="99" t="s">
        <v>463</v>
      </c>
      <c r="AC13" s="99" t="s">
        <v>463</v>
      </c>
      <c r="AD13" s="99">
        <v>0</v>
      </c>
      <c r="AE13" s="99">
        <v>0</v>
      </c>
      <c r="AF13" s="99">
        <v>0</v>
      </c>
      <c r="AG13" s="99">
        <v>0</v>
      </c>
      <c r="AH13" s="99">
        <v>0</v>
      </c>
      <c r="AI13" s="99">
        <v>0.09</v>
      </c>
      <c r="AJ13" s="99">
        <v>0</v>
      </c>
      <c r="AK13" s="99">
        <v>0</v>
      </c>
      <c r="AL13" s="99">
        <v>0</v>
      </c>
      <c r="AM13" s="99">
        <v>0.09</v>
      </c>
      <c r="AN13" s="99">
        <v>0</v>
      </c>
      <c r="AO13" s="99">
        <v>0</v>
      </c>
      <c r="AP13" s="99">
        <v>0</v>
      </c>
      <c r="AQ13" s="99">
        <v>0</v>
      </c>
      <c r="AR13" s="99">
        <v>0</v>
      </c>
      <c r="AS13" s="99">
        <v>0</v>
      </c>
      <c r="AT13" s="99">
        <v>0</v>
      </c>
      <c r="AU13" s="99">
        <v>0</v>
      </c>
      <c r="AV13" s="99">
        <v>0.03</v>
      </c>
      <c r="AW13" s="99">
        <v>0.15</v>
      </c>
      <c r="AX13" s="99">
        <v>0.18</v>
      </c>
      <c r="AY13" s="99">
        <v>0</v>
      </c>
      <c r="AZ13" s="99">
        <v>0.43</v>
      </c>
      <c r="BA13" s="99">
        <v>0.43</v>
      </c>
    </row>
    <row r="14" spans="1:54" ht="14.5">
      <c r="A14" s="1" t="s">
        <v>308</v>
      </c>
      <c r="B14" s="93" t="s">
        <v>375</v>
      </c>
      <c r="C14" s="93" t="s">
        <v>1215</v>
      </c>
      <c r="D14" s="93" t="s">
        <v>31</v>
      </c>
      <c r="E14" s="93" t="s">
        <v>21</v>
      </c>
      <c r="F14" s="98" t="s">
        <v>1271</v>
      </c>
      <c r="G14" s="99">
        <v>1.6</v>
      </c>
      <c r="H14" s="99">
        <v>63</v>
      </c>
      <c r="I14" s="97" t="s">
        <v>18</v>
      </c>
      <c r="J14" s="99">
        <v>0</v>
      </c>
      <c r="K14" s="97" t="s">
        <v>19</v>
      </c>
      <c r="L14" s="99">
        <v>0</v>
      </c>
      <c r="M14" s="99">
        <v>1.1000000000000001</v>
      </c>
      <c r="N14" s="99">
        <v>0</v>
      </c>
      <c r="O14" s="99" t="s">
        <v>463</v>
      </c>
      <c r="P14" s="99">
        <v>0</v>
      </c>
      <c r="Q14" s="99">
        <v>0</v>
      </c>
      <c r="R14" s="99">
        <v>0</v>
      </c>
      <c r="S14" s="99">
        <v>0.08</v>
      </c>
      <c r="T14" s="99">
        <v>0</v>
      </c>
      <c r="U14" s="99">
        <v>0</v>
      </c>
      <c r="V14" s="99">
        <v>0</v>
      </c>
      <c r="W14" s="99">
        <v>0.08</v>
      </c>
      <c r="X14" s="99">
        <v>0</v>
      </c>
      <c r="Y14" s="99">
        <v>0</v>
      </c>
      <c r="Z14" s="99">
        <v>0</v>
      </c>
      <c r="AA14" s="99" t="s">
        <v>463</v>
      </c>
      <c r="AB14" s="99" t="s">
        <v>463</v>
      </c>
      <c r="AC14" s="99" t="s">
        <v>463</v>
      </c>
      <c r="AD14" s="99">
        <v>0</v>
      </c>
      <c r="AE14" s="99">
        <v>0</v>
      </c>
      <c r="AF14" s="99">
        <v>0</v>
      </c>
      <c r="AG14" s="99">
        <v>0.4</v>
      </c>
      <c r="AH14" s="99">
        <v>0</v>
      </c>
      <c r="AI14" s="99">
        <v>0.08</v>
      </c>
      <c r="AJ14" s="99">
        <v>0</v>
      </c>
      <c r="AK14" s="99">
        <v>0</v>
      </c>
      <c r="AL14" s="99">
        <v>0</v>
      </c>
      <c r="AM14" s="99">
        <v>0.48</v>
      </c>
      <c r="AN14" s="99">
        <v>0</v>
      </c>
      <c r="AO14" s="99">
        <v>0</v>
      </c>
      <c r="AP14" s="99">
        <v>0</v>
      </c>
      <c r="AQ14" s="99">
        <v>0</v>
      </c>
      <c r="AR14" s="99">
        <v>0</v>
      </c>
      <c r="AS14" s="99">
        <v>0</v>
      </c>
      <c r="AT14" s="99">
        <v>0</v>
      </c>
      <c r="AU14" s="99">
        <v>0</v>
      </c>
      <c r="AV14" s="99">
        <v>0.03</v>
      </c>
      <c r="AW14" s="99">
        <v>0.15</v>
      </c>
      <c r="AX14" s="99">
        <v>0.18</v>
      </c>
      <c r="AY14" s="99">
        <v>0</v>
      </c>
      <c r="AZ14" s="99">
        <v>0.39</v>
      </c>
      <c r="BA14" s="99">
        <v>0.39</v>
      </c>
    </row>
    <row r="15" spans="1:54" ht="14.5">
      <c r="A15" s="1" t="s">
        <v>309</v>
      </c>
      <c r="B15" s="93" t="s">
        <v>376</v>
      </c>
      <c r="C15" s="93" t="s">
        <v>1216</v>
      </c>
      <c r="D15" s="93" t="s">
        <v>34</v>
      </c>
      <c r="E15" s="93" t="s">
        <v>21</v>
      </c>
      <c r="F15" s="98" t="s">
        <v>1205</v>
      </c>
      <c r="G15" s="99">
        <v>13.6</v>
      </c>
      <c r="H15" s="99">
        <v>41</v>
      </c>
      <c r="I15" s="97" t="s">
        <v>22</v>
      </c>
      <c r="J15" s="99">
        <v>5</v>
      </c>
      <c r="K15" s="97" t="s">
        <v>19</v>
      </c>
      <c r="L15" s="99">
        <v>0</v>
      </c>
      <c r="M15" s="99">
        <v>4.5</v>
      </c>
      <c r="N15" s="99">
        <v>0</v>
      </c>
      <c r="O15" s="99" t="s">
        <v>463</v>
      </c>
      <c r="P15" s="99">
        <v>0.3</v>
      </c>
      <c r="Q15" s="99">
        <v>0.2</v>
      </c>
      <c r="R15" s="99">
        <v>0.5</v>
      </c>
      <c r="S15" s="99">
        <v>0.95</v>
      </c>
      <c r="T15" s="99">
        <v>0</v>
      </c>
      <c r="U15" s="99">
        <v>0.22</v>
      </c>
      <c r="V15" s="99">
        <v>0</v>
      </c>
      <c r="W15" s="99">
        <v>1.17</v>
      </c>
      <c r="X15" s="99">
        <v>0</v>
      </c>
      <c r="Y15" s="99">
        <v>0.1</v>
      </c>
      <c r="Z15" s="99">
        <v>0.1</v>
      </c>
      <c r="AA15" s="99" t="s">
        <v>463</v>
      </c>
      <c r="AB15" s="99" t="s">
        <v>463</v>
      </c>
      <c r="AC15" s="99" t="s">
        <v>463</v>
      </c>
      <c r="AD15" s="99">
        <v>0.25</v>
      </c>
      <c r="AE15" s="99">
        <v>0</v>
      </c>
      <c r="AF15" s="99">
        <v>0.25</v>
      </c>
      <c r="AG15" s="99">
        <v>0.4</v>
      </c>
      <c r="AH15" s="99">
        <v>0</v>
      </c>
      <c r="AI15" s="99">
        <v>0.41</v>
      </c>
      <c r="AJ15" s="99">
        <v>0</v>
      </c>
      <c r="AK15" s="99">
        <v>0</v>
      </c>
      <c r="AL15" s="99">
        <v>0.38</v>
      </c>
      <c r="AM15" s="99">
        <v>1.19</v>
      </c>
      <c r="AN15" s="99">
        <v>0.13</v>
      </c>
      <c r="AO15" s="99">
        <v>0.03</v>
      </c>
      <c r="AP15" s="99">
        <v>0.16</v>
      </c>
      <c r="AQ15" s="99">
        <v>0.05</v>
      </c>
      <c r="AR15" s="99">
        <v>0.15</v>
      </c>
      <c r="AS15" s="99">
        <v>0.2</v>
      </c>
      <c r="AT15" s="99">
        <v>0</v>
      </c>
      <c r="AU15" s="99">
        <v>0.4</v>
      </c>
      <c r="AV15" s="99">
        <v>0.06</v>
      </c>
      <c r="AW15" s="99">
        <v>0.05</v>
      </c>
      <c r="AX15" s="99">
        <v>0.51</v>
      </c>
      <c r="AY15" s="99">
        <v>0</v>
      </c>
      <c r="AZ15" s="99">
        <v>0.39</v>
      </c>
      <c r="BA15" s="99">
        <v>0.39</v>
      </c>
    </row>
    <row r="16" spans="1:54" ht="14.5">
      <c r="A16" s="1" t="s">
        <v>310</v>
      </c>
      <c r="B16" s="93" t="s">
        <v>377</v>
      </c>
      <c r="C16" s="93" t="s">
        <v>1217</v>
      </c>
      <c r="D16" s="93" t="s">
        <v>34</v>
      </c>
      <c r="E16" s="93" t="s">
        <v>21</v>
      </c>
      <c r="F16" s="98" t="s">
        <v>1205</v>
      </c>
      <c r="G16" s="99">
        <v>21</v>
      </c>
      <c r="H16" s="99">
        <v>29</v>
      </c>
      <c r="I16" s="97" t="s">
        <v>33</v>
      </c>
      <c r="J16" s="99">
        <v>10</v>
      </c>
      <c r="K16" s="97" t="s">
        <v>19</v>
      </c>
      <c r="L16" s="99">
        <v>0</v>
      </c>
      <c r="M16" s="99">
        <v>4.7</v>
      </c>
      <c r="N16" s="99">
        <v>0</v>
      </c>
      <c r="O16" s="99">
        <v>0</v>
      </c>
      <c r="P16" s="99">
        <v>0.3</v>
      </c>
      <c r="Q16" s="99">
        <v>0.4</v>
      </c>
      <c r="R16" s="99">
        <v>0.7</v>
      </c>
      <c r="S16" s="99">
        <v>0.01</v>
      </c>
      <c r="T16" s="99">
        <v>0</v>
      </c>
      <c r="U16" s="99">
        <v>0.21</v>
      </c>
      <c r="V16" s="99">
        <v>0</v>
      </c>
      <c r="W16" s="99">
        <v>0.22</v>
      </c>
      <c r="X16" s="99">
        <v>0</v>
      </c>
      <c r="Y16" s="99">
        <v>0</v>
      </c>
      <c r="Z16" s="99">
        <v>0</v>
      </c>
      <c r="AA16" s="99">
        <v>0.46</v>
      </c>
      <c r="AB16" s="99">
        <v>0</v>
      </c>
      <c r="AC16" s="99">
        <v>0</v>
      </c>
      <c r="AD16" s="99">
        <v>0.5</v>
      </c>
      <c r="AE16" s="99">
        <v>0</v>
      </c>
      <c r="AF16" s="99">
        <v>0.96</v>
      </c>
      <c r="AG16" s="99">
        <v>0.4</v>
      </c>
      <c r="AH16" s="99">
        <v>0</v>
      </c>
      <c r="AI16" s="99">
        <v>0.45</v>
      </c>
      <c r="AJ16" s="99">
        <v>0</v>
      </c>
      <c r="AK16" s="99">
        <v>0</v>
      </c>
      <c r="AL16" s="99">
        <v>0.4</v>
      </c>
      <c r="AM16" s="99">
        <v>1.25</v>
      </c>
      <c r="AN16" s="99">
        <v>0.05</v>
      </c>
      <c r="AO16" s="99">
        <v>0.15</v>
      </c>
      <c r="AP16" s="99">
        <v>0.2</v>
      </c>
      <c r="AQ16" s="99">
        <v>0.2</v>
      </c>
      <c r="AR16" s="99">
        <v>0.28000000000000003</v>
      </c>
      <c r="AS16" s="99">
        <v>0.48</v>
      </c>
      <c r="AT16" s="99">
        <v>0</v>
      </c>
      <c r="AU16" s="99">
        <v>0.4</v>
      </c>
      <c r="AV16" s="99">
        <v>0.03</v>
      </c>
      <c r="AW16" s="99">
        <v>0.1</v>
      </c>
      <c r="AX16" s="99">
        <v>0.53</v>
      </c>
      <c r="AY16" s="99">
        <v>0</v>
      </c>
      <c r="AZ16" s="99">
        <v>0.37</v>
      </c>
      <c r="BA16" s="99">
        <v>0.37</v>
      </c>
    </row>
    <row r="17" spans="1:53" ht="14.5">
      <c r="A17" s="1" t="s">
        <v>311</v>
      </c>
      <c r="B17" s="93" t="s">
        <v>378</v>
      </c>
      <c r="C17" s="93" t="s">
        <v>1218</v>
      </c>
      <c r="D17" s="93" t="s">
        <v>435</v>
      </c>
      <c r="E17" s="93" t="s">
        <v>21</v>
      </c>
      <c r="F17" s="98" t="s">
        <v>1205</v>
      </c>
      <c r="G17" s="99">
        <v>27.1</v>
      </c>
      <c r="H17" s="99">
        <v>15</v>
      </c>
      <c r="I17" s="97" t="s">
        <v>33</v>
      </c>
      <c r="J17" s="99">
        <v>10</v>
      </c>
      <c r="K17" s="97" t="s">
        <v>41</v>
      </c>
      <c r="L17" s="99">
        <v>1</v>
      </c>
      <c r="M17" s="99">
        <v>8</v>
      </c>
      <c r="N17" s="99">
        <v>1.39</v>
      </c>
      <c r="O17" s="99">
        <v>0.32</v>
      </c>
      <c r="P17" s="99">
        <v>0.3</v>
      </c>
      <c r="Q17" s="99">
        <v>0.38</v>
      </c>
      <c r="R17" s="99">
        <v>2.39</v>
      </c>
      <c r="S17" s="99">
        <v>0.61</v>
      </c>
      <c r="T17" s="99">
        <v>0</v>
      </c>
      <c r="U17" s="99">
        <v>0.28999999999999998</v>
      </c>
      <c r="V17" s="99">
        <v>0.04</v>
      </c>
      <c r="W17" s="99">
        <v>0.94</v>
      </c>
      <c r="X17" s="99">
        <v>0</v>
      </c>
      <c r="Y17" s="99">
        <v>0</v>
      </c>
      <c r="Z17" s="99">
        <v>0</v>
      </c>
      <c r="AA17" s="99">
        <v>0.11</v>
      </c>
      <c r="AB17" s="99">
        <v>0</v>
      </c>
      <c r="AC17" s="99">
        <v>0</v>
      </c>
      <c r="AD17" s="99">
        <v>0.5</v>
      </c>
      <c r="AE17" s="99">
        <v>0</v>
      </c>
      <c r="AF17" s="99">
        <v>0.61</v>
      </c>
      <c r="AG17" s="99">
        <v>0.4</v>
      </c>
      <c r="AH17" s="99">
        <v>0.1</v>
      </c>
      <c r="AI17" s="99">
        <v>0.36</v>
      </c>
      <c r="AJ17" s="99">
        <v>0.18</v>
      </c>
      <c r="AK17" s="99">
        <v>0</v>
      </c>
      <c r="AL17" s="99">
        <v>0.46</v>
      </c>
      <c r="AM17" s="99">
        <v>1.5</v>
      </c>
      <c r="AN17" s="99">
        <v>0.31</v>
      </c>
      <c r="AO17" s="99">
        <v>0.13</v>
      </c>
      <c r="AP17" s="99">
        <v>0.44</v>
      </c>
      <c r="AQ17" s="99">
        <v>0.43</v>
      </c>
      <c r="AR17" s="99">
        <v>0.34</v>
      </c>
      <c r="AS17" s="99">
        <v>0.77</v>
      </c>
      <c r="AT17" s="99">
        <v>0.06</v>
      </c>
      <c r="AU17" s="99">
        <v>0.4</v>
      </c>
      <c r="AV17" s="99">
        <v>0.09</v>
      </c>
      <c r="AW17" s="99">
        <v>0.15</v>
      </c>
      <c r="AX17" s="99">
        <v>0.7</v>
      </c>
      <c r="AY17" s="99">
        <v>0</v>
      </c>
      <c r="AZ17" s="99">
        <v>0.69</v>
      </c>
      <c r="BA17" s="99">
        <v>0.69</v>
      </c>
    </row>
    <row r="18" spans="1:53" ht="14.5">
      <c r="A18" s="1" t="s">
        <v>312</v>
      </c>
      <c r="B18" s="93" t="s">
        <v>379</v>
      </c>
      <c r="C18" s="93" t="s">
        <v>1219</v>
      </c>
      <c r="D18" s="93" t="s">
        <v>23</v>
      </c>
      <c r="E18" s="93" t="s">
        <v>24</v>
      </c>
      <c r="F18" s="98" t="s">
        <v>1205</v>
      </c>
      <c r="G18" s="99">
        <v>25.3</v>
      </c>
      <c r="H18" s="99">
        <v>18</v>
      </c>
      <c r="I18" s="97" t="s">
        <v>33</v>
      </c>
      <c r="J18" s="99">
        <v>10</v>
      </c>
      <c r="K18" s="97" t="s">
        <v>41</v>
      </c>
      <c r="L18" s="99">
        <v>1</v>
      </c>
      <c r="M18" s="99">
        <v>6.7</v>
      </c>
      <c r="N18" s="99">
        <v>0</v>
      </c>
      <c r="O18" s="99">
        <v>0</v>
      </c>
      <c r="P18" s="99">
        <v>0.3</v>
      </c>
      <c r="Q18" s="99">
        <v>0</v>
      </c>
      <c r="R18" s="99">
        <v>0.3</v>
      </c>
      <c r="S18" s="99">
        <v>0.34</v>
      </c>
      <c r="T18" s="99">
        <v>0.5</v>
      </c>
      <c r="U18" s="99">
        <v>1.08</v>
      </c>
      <c r="V18" s="99">
        <v>0.23</v>
      </c>
      <c r="W18" s="99">
        <v>2.15</v>
      </c>
      <c r="X18" s="99">
        <v>0</v>
      </c>
      <c r="Y18" s="99">
        <v>0</v>
      </c>
      <c r="Z18" s="99">
        <v>0</v>
      </c>
      <c r="AA18" s="99">
        <v>0</v>
      </c>
      <c r="AB18" s="99">
        <v>0</v>
      </c>
      <c r="AC18" s="99">
        <v>0.77</v>
      </c>
      <c r="AD18" s="99">
        <v>0.25</v>
      </c>
      <c r="AE18" s="99">
        <v>0</v>
      </c>
      <c r="AF18" s="99">
        <v>1.02</v>
      </c>
      <c r="AG18" s="99">
        <v>0.4</v>
      </c>
      <c r="AH18" s="99">
        <v>0</v>
      </c>
      <c r="AI18" s="99">
        <v>0.23</v>
      </c>
      <c r="AJ18" s="99">
        <v>0.1</v>
      </c>
      <c r="AK18" s="99">
        <v>0</v>
      </c>
      <c r="AL18" s="99">
        <v>0.34</v>
      </c>
      <c r="AM18" s="99">
        <v>1.07</v>
      </c>
      <c r="AN18" s="99">
        <v>0</v>
      </c>
      <c r="AO18" s="99">
        <v>0</v>
      </c>
      <c r="AP18" s="99">
        <v>0</v>
      </c>
      <c r="AQ18" s="99">
        <v>0.48</v>
      </c>
      <c r="AR18" s="99">
        <v>0.38</v>
      </c>
      <c r="AS18" s="99">
        <v>0.86</v>
      </c>
      <c r="AT18" s="99">
        <v>0.08</v>
      </c>
      <c r="AU18" s="99">
        <v>0.2</v>
      </c>
      <c r="AV18" s="99">
        <v>0.09</v>
      </c>
      <c r="AW18" s="99">
        <v>0</v>
      </c>
      <c r="AX18" s="99">
        <v>0.37</v>
      </c>
      <c r="AY18" s="99">
        <v>0.15</v>
      </c>
      <c r="AZ18" s="99">
        <v>0.8</v>
      </c>
      <c r="BA18" s="99">
        <v>0.95</v>
      </c>
    </row>
    <row r="19" spans="1:53" ht="14.5">
      <c r="A19" s="1" t="s">
        <v>313</v>
      </c>
      <c r="B19" s="93" t="s">
        <v>380</v>
      </c>
      <c r="C19" s="93" t="s">
        <v>1220</v>
      </c>
      <c r="D19" s="93" t="s">
        <v>50</v>
      </c>
      <c r="E19" s="93" t="s">
        <v>36</v>
      </c>
      <c r="F19" s="98" t="s">
        <v>1271</v>
      </c>
      <c r="G19" s="99">
        <v>1.4</v>
      </c>
      <c r="H19" s="99">
        <v>65</v>
      </c>
      <c r="I19" s="97" t="s">
        <v>18</v>
      </c>
      <c r="J19" s="99">
        <v>0</v>
      </c>
      <c r="K19" s="97" t="s">
        <v>19</v>
      </c>
      <c r="L19" s="99">
        <v>0</v>
      </c>
      <c r="M19" s="99">
        <v>1</v>
      </c>
      <c r="N19" s="99">
        <v>0</v>
      </c>
      <c r="O19" s="99">
        <v>0</v>
      </c>
      <c r="P19" s="99">
        <v>0</v>
      </c>
      <c r="Q19" s="99">
        <v>0</v>
      </c>
      <c r="R19" s="99">
        <v>0</v>
      </c>
      <c r="S19" s="99">
        <v>0.16</v>
      </c>
      <c r="T19" s="99">
        <v>0</v>
      </c>
      <c r="U19" s="99">
        <v>0.2</v>
      </c>
      <c r="V19" s="99">
        <v>0</v>
      </c>
      <c r="W19" s="99">
        <v>0.36</v>
      </c>
      <c r="X19" s="99">
        <v>0</v>
      </c>
      <c r="Y19" s="99">
        <v>0</v>
      </c>
      <c r="Z19" s="99">
        <v>0</v>
      </c>
      <c r="AA19" s="99">
        <v>0</v>
      </c>
      <c r="AB19" s="99">
        <v>0</v>
      </c>
      <c r="AC19" s="99">
        <v>0</v>
      </c>
      <c r="AD19" s="99">
        <v>0</v>
      </c>
      <c r="AE19" s="99">
        <v>0</v>
      </c>
      <c r="AF19" s="99">
        <v>0</v>
      </c>
      <c r="AG19" s="99">
        <v>0</v>
      </c>
      <c r="AH19" s="99">
        <v>0</v>
      </c>
      <c r="AI19" s="99">
        <v>0.14000000000000001</v>
      </c>
      <c r="AJ19" s="99">
        <v>0</v>
      </c>
      <c r="AK19" s="99">
        <v>0</v>
      </c>
      <c r="AL19" s="99">
        <v>0</v>
      </c>
      <c r="AM19" s="99">
        <v>0.14000000000000001</v>
      </c>
      <c r="AN19" s="99">
        <v>0</v>
      </c>
      <c r="AO19" s="99">
        <v>0</v>
      </c>
      <c r="AP19" s="99">
        <v>0</v>
      </c>
      <c r="AQ19" s="99">
        <v>0</v>
      </c>
      <c r="AR19" s="99">
        <v>0.06</v>
      </c>
      <c r="AS19" s="99">
        <v>0.06</v>
      </c>
      <c r="AT19" s="99">
        <v>0</v>
      </c>
      <c r="AU19" s="99">
        <v>0</v>
      </c>
      <c r="AV19" s="99">
        <v>0.06</v>
      </c>
      <c r="AW19" s="99">
        <v>0</v>
      </c>
      <c r="AX19" s="99">
        <v>0.06</v>
      </c>
      <c r="AY19" s="99">
        <v>0</v>
      </c>
      <c r="AZ19" s="99">
        <v>0.35</v>
      </c>
      <c r="BA19" s="99">
        <v>0.35</v>
      </c>
    </row>
    <row r="20" spans="1:53" ht="14.5">
      <c r="A20" s="1" t="s">
        <v>314</v>
      </c>
      <c r="B20" s="93" t="s">
        <v>381</v>
      </c>
      <c r="C20" s="93" t="s">
        <v>1221</v>
      </c>
      <c r="D20" s="93" t="s">
        <v>23</v>
      </c>
      <c r="E20" s="93" t="s">
        <v>24</v>
      </c>
      <c r="F20" s="98" t="s">
        <v>1205</v>
      </c>
      <c r="G20" s="99">
        <v>29.3</v>
      </c>
      <c r="H20" s="99">
        <v>11</v>
      </c>
      <c r="I20" s="97" t="s">
        <v>40</v>
      </c>
      <c r="J20" s="99">
        <v>15</v>
      </c>
      <c r="K20" s="97" t="s">
        <v>41</v>
      </c>
      <c r="L20" s="99">
        <v>1</v>
      </c>
      <c r="M20" s="99">
        <v>4.5</v>
      </c>
      <c r="N20" s="99">
        <v>0</v>
      </c>
      <c r="O20" s="99">
        <v>0</v>
      </c>
      <c r="P20" s="99">
        <v>0.21</v>
      </c>
      <c r="Q20" s="99">
        <v>0.4</v>
      </c>
      <c r="R20" s="99">
        <v>0.61</v>
      </c>
      <c r="S20" s="99">
        <v>0.18</v>
      </c>
      <c r="T20" s="99">
        <v>0</v>
      </c>
      <c r="U20" s="99">
        <v>0</v>
      </c>
      <c r="V20" s="99">
        <v>0.75</v>
      </c>
      <c r="W20" s="99">
        <v>0.93</v>
      </c>
      <c r="X20" s="99">
        <v>0</v>
      </c>
      <c r="Y20" s="99">
        <v>0</v>
      </c>
      <c r="Z20" s="99">
        <v>0</v>
      </c>
      <c r="AA20" s="99">
        <v>0</v>
      </c>
      <c r="AB20" s="99">
        <v>0</v>
      </c>
      <c r="AC20" s="99">
        <v>0</v>
      </c>
      <c r="AD20" s="99">
        <v>0.5</v>
      </c>
      <c r="AE20" s="99">
        <v>0</v>
      </c>
      <c r="AF20" s="99">
        <v>0.5</v>
      </c>
      <c r="AG20" s="99">
        <v>0.4</v>
      </c>
      <c r="AH20" s="99">
        <v>0</v>
      </c>
      <c r="AI20" s="99">
        <v>0.15</v>
      </c>
      <c r="AJ20" s="99">
        <v>0</v>
      </c>
      <c r="AK20" s="99">
        <v>0</v>
      </c>
      <c r="AL20" s="99">
        <v>0</v>
      </c>
      <c r="AM20" s="99">
        <v>0.55000000000000004</v>
      </c>
      <c r="AN20" s="99">
        <v>7.0000000000000007E-2</v>
      </c>
      <c r="AO20" s="99">
        <v>0</v>
      </c>
      <c r="AP20" s="99">
        <v>7.0000000000000007E-2</v>
      </c>
      <c r="AQ20" s="99">
        <v>0.56000000000000005</v>
      </c>
      <c r="AR20" s="99">
        <v>0.26</v>
      </c>
      <c r="AS20" s="99">
        <v>0.82</v>
      </c>
      <c r="AT20" s="99">
        <v>0</v>
      </c>
      <c r="AU20" s="99">
        <v>0.4</v>
      </c>
      <c r="AV20" s="99">
        <v>0.09</v>
      </c>
      <c r="AW20" s="99">
        <v>0.1</v>
      </c>
      <c r="AX20" s="99">
        <v>0.59</v>
      </c>
      <c r="AY20" s="99">
        <v>0</v>
      </c>
      <c r="AZ20" s="99">
        <v>0.45</v>
      </c>
      <c r="BA20" s="99">
        <v>0.45</v>
      </c>
    </row>
    <row r="21" spans="1:53" ht="14.5">
      <c r="A21" s="1" t="s">
        <v>315</v>
      </c>
      <c r="B21" s="93" t="s">
        <v>382</v>
      </c>
      <c r="C21" s="93" t="s">
        <v>1222</v>
      </c>
      <c r="D21" s="93" t="s">
        <v>23</v>
      </c>
      <c r="E21" s="93" t="s">
        <v>24</v>
      </c>
      <c r="F21" s="98" t="s">
        <v>1205</v>
      </c>
      <c r="G21" s="99">
        <v>28</v>
      </c>
      <c r="H21" s="99">
        <v>13</v>
      </c>
      <c r="I21" s="97" t="s">
        <v>33</v>
      </c>
      <c r="J21" s="99">
        <v>10</v>
      </c>
      <c r="K21" s="97" t="s">
        <v>41</v>
      </c>
      <c r="L21" s="99">
        <v>1</v>
      </c>
      <c r="M21" s="99">
        <v>8.6</v>
      </c>
      <c r="N21" s="99">
        <v>0.52</v>
      </c>
      <c r="O21" s="99">
        <v>0.08</v>
      </c>
      <c r="P21" s="99">
        <v>0.28999999999999998</v>
      </c>
      <c r="Q21" s="99">
        <v>0.36</v>
      </c>
      <c r="R21" s="99">
        <v>1.25</v>
      </c>
      <c r="S21" s="99">
        <v>0.48</v>
      </c>
      <c r="T21" s="99">
        <v>0</v>
      </c>
      <c r="U21" s="99">
        <v>0.5</v>
      </c>
      <c r="V21" s="99">
        <v>0.85</v>
      </c>
      <c r="W21" s="99">
        <v>1.83</v>
      </c>
      <c r="X21" s="99">
        <v>0</v>
      </c>
      <c r="Y21" s="99">
        <v>0.4</v>
      </c>
      <c r="Z21" s="99">
        <v>0.4</v>
      </c>
      <c r="AA21" s="99">
        <v>0.18</v>
      </c>
      <c r="AB21" s="99">
        <v>0</v>
      </c>
      <c r="AC21" s="99">
        <v>0</v>
      </c>
      <c r="AD21" s="99">
        <v>0.5</v>
      </c>
      <c r="AE21" s="99">
        <v>0</v>
      </c>
      <c r="AF21" s="99">
        <v>0.68</v>
      </c>
      <c r="AG21" s="99">
        <v>0.4</v>
      </c>
      <c r="AH21" s="99">
        <v>0.05</v>
      </c>
      <c r="AI21" s="99">
        <v>0.5</v>
      </c>
      <c r="AJ21" s="99">
        <v>0.18</v>
      </c>
      <c r="AK21" s="99">
        <v>0</v>
      </c>
      <c r="AL21" s="99">
        <v>0.42</v>
      </c>
      <c r="AM21" s="99">
        <v>1.55</v>
      </c>
      <c r="AN21" s="99">
        <v>0.28999999999999998</v>
      </c>
      <c r="AO21" s="99">
        <v>0.38</v>
      </c>
      <c r="AP21" s="99">
        <v>0.67</v>
      </c>
      <c r="AQ21" s="99">
        <v>0.42</v>
      </c>
      <c r="AR21" s="99">
        <v>0.5</v>
      </c>
      <c r="AS21" s="99">
        <v>0.92</v>
      </c>
      <c r="AT21" s="99">
        <v>0.2</v>
      </c>
      <c r="AU21" s="99">
        <v>0</v>
      </c>
      <c r="AV21" s="99">
        <v>0.14000000000000001</v>
      </c>
      <c r="AW21" s="99">
        <v>0.05</v>
      </c>
      <c r="AX21" s="99">
        <v>0.39</v>
      </c>
      <c r="AY21" s="99">
        <v>0.15</v>
      </c>
      <c r="AZ21" s="99">
        <v>0.73</v>
      </c>
      <c r="BA21" s="99">
        <v>0.88</v>
      </c>
    </row>
    <row r="22" spans="1:53" ht="14.5">
      <c r="A22" s="1" t="s">
        <v>316</v>
      </c>
      <c r="B22" s="93" t="s">
        <v>383</v>
      </c>
      <c r="C22" s="93" t="s">
        <v>1223</v>
      </c>
      <c r="D22" s="93" t="s">
        <v>23</v>
      </c>
      <c r="E22" s="93" t="s">
        <v>24</v>
      </c>
      <c r="F22" s="98" t="s">
        <v>1205</v>
      </c>
      <c r="G22" s="99">
        <v>21.7</v>
      </c>
      <c r="H22" s="99">
        <v>26</v>
      </c>
      <c r="I22" s="97" t="s">
        <v>33</v>
      </c>
      <c r="J22" s="99">
        <v>10</v>
      </c>
      <c r="K22" s="97" t="s">
        <v>19</v>
      </c>
      <c r="L22" s="99">
        <v>0</v>
      </c>
      <c r="M22" s="99">
        <v>5.2</v>
      </c>
      <c r="N22" s="99">
        <v>0</v>
      </c>
      <c r="O22" s="99">
        <v>0</v>
      </c>
      <c r="P22" s="99">
        <v>0.3</v>
      </c>
      <c r="Q22" s="99">
        <v>0.3</v>
      </c>
      <c r="R22" s="99">
        <v>0.6</v>
      </c>
      <c r="S22" s="99">
        <v>0.46</v>
      </c>
      <c r="T22" s="99">
        <v>0</v>
      </c>
      <c r="U22" s="99">
        <v>0</v>
      </c>
      <c r="V22" s="99">
        <v>0.04</v>
      </c>
      <c r="W22" s="99">
        <v>0.5</v>
      </c>
      <c r="X22" s="99">
        <v>0</v>
      </c>
      <c r="Y22" s="99">
        <v>0.3</v>
      </c>
      <c r="Z22" s="99">
        <v>0.3</v>
      </c>
      <c r="AA22" s="99">
        <v>0</v>
      </c>
      <c r="AB22" s="99">
        <v>0</v>
      </c>
      <c r="AC22" s="99">
        <v>0.12</v>
      </c>
      <c r="AD22" s="99">
        <v>0.5</v>
      </c>
      <c r="AE22" s="99">
        <v>0</v>
      </c>
      <c r="AF22" s="99">
        <v>0.62</v>
      </c>
      <c r="AG22" s="99">
        <v>0.4</v>
      </c>
      <c r="AH22" s="99">
        <v>0.05</v>
      </c>
      <c r="AI22" s="99">
        <v>0.3</v>
      </c>
      <c r="AJ22" s="99">
        <v>0.2</v>
      </c>
      <c r="AK22" s="99">
        <v>0</v>
      </c>
      <c r="AL22" s="99">
        <v>0.41</v>
      </c>
      <c r="AM22" s="99">
        <v>1.36</v>
      </c>
      <c r="AN22" s="99">
        <v>0</v>
      </c>
      <c r="AO22" s="99">
        <v>0.15</v>
      </c>
      <c r="AP22" s="99">
        <v>0.15</v>
      </c>
      <c r="AQ22" s="99">
        <v>0</v>
      </c>
      <c r="AR22" s="99">
        <v>0.54</v>
      </c>
      <c r="AS22" s="99">
        <v>0.54</v>
      </c>
      <c r="AT22" s="99">
        <v>0.2</v>
      </c>
      <c r="AU22" s="99">
        <v>0</v>
      </c>
      <c r="AV22" s="99">
        <v>0.09</v>
      </c>
      <c r="AW22" s="99">
        <v>0</v>
      </c>
      <c r="AX22" s="99">
        <v>0.28999999999999998</v>
      </c>
      <c r="AY22" s="99">
        <v>0</v>
      </c>
      <c r="AZ22" s="99">
        <v>0.83</v>
      </c>
      <c r="BA22" s="99">
        <v>0.83</v>
      </c>
    </row>
    <row r="23" spans="1:53" ht="14.5">
      <c r="A23" s="1" t="s">
        <v>317</v>
      </c>
      <c r="B23" s="93" t="s">
        <v>384</v>
      </c>
      <c r="C23" s="93" t="s">
        <v>1224</v>
      </c>
      <c r="D23" s="93" t="s">
        <v>436</v>
      </c>
      <c r="E23" s="93" t="s">
        <v>28</v>
      </c>
      <c r="F23" s="98" t="s">
        <v>1205</v>
      </c>
      <c r="G23" s="99">
        <v>37.9</v>
      </c>
      <c r="H23" s="99">
        <v>4</v>
      </c>
      <c r="I23" s="97" t="s">
        <v>40</v>
      </c>
      <c r="J23" s="99">
        <v>15</v>
      </c>
      <c r="K23" s="97" t="s">
        <v>41</v>
      </c>
      <c r="L23" s="99">
        <v>1</v>
      </c>
      <c r="M23" s="99">
        <v>10.5</v>
      </c>
      <c r="N23" s="99">
        <v>2</v>
      </c>
      <c r="O23" s="99" t="s">
        <v>463</v>
      </c>
      <c r="P23" s="99">
        <v>0.3</v>
      </c>
      <c r="Q23" s="99">
        <v>0.4</v>
      </c>
      <c r="R23" s="99">
        <v>2.7</v>
      </c>
      <c r="S23" s="99">
        <v>1</v>
      </c>
      <c r="T23" s="99">
        <v>0.52</v>
      </c>
      <c r="U23" s="99">
        <v>0</v>
      </c>
      <c r="V23" s="99">
        <v>1.64</v>
      </c>
      <c r="W23" s="99">
        <v>3.16</v>
      </c>
      <c r="X23" s="99">
        <v>0</v>
      </c>
      <c r="Y23" s="99">
        <v>0</v>
      </c>
      <c r="Z23" s="99">
        <v>0</v>
      </c>
      <c r="AA23" s="99" t="s">
        <v>463</v>
      </c>
      <c r="AB23" s="99" t="s">
        <v>463</v>
      </c>
      <c r="AC23" s="99" t="s">
        <v>463</v>
      </c>
      <c r="AD23" s="99">
        <v>0.5</v>
      </c>
      <c r="AE23" s="99">
        <v>0</v>
      </c>
      <c r="AF23" s="99">
        <v>0.5</v>
      </c>
      <c r="AG23" s="99">
        <v>0.4</v>
      </c>
      <c r="AH23" s="99">
        <v>0.05</v>
      </c>
      <c r="AI23" s="99">
        <v>0.56000000000000005</v>
      </c>
      <c r="AJ23" s="99">
        <v>0.2</v>
      </c>
      <c r="AK23" s="99">
        <v>0.4</v>
      </c>
      <c r="AL23" s="99">
        <v>0.5</v>
      </c>
      <c r="AM23" s="99">
        <v>2.11</v>
      </c>
      <c r="AN23" s="99">
        <v>0.17</v>
      </c>
      <c r="AO23" s="99">
        <v>0</v>
      </c>
      <c r="AP23" s="99">
        <v>0.17</v>
      </c>
      <c r="AQ23" s="99">
        <v>0</v>
      </c>
      <c r="AR23" s="99">
        <v>0.47</v>
      </c>
      <c r="AS23" s="99">
        <v>0.47</v>
      </c>
      <c r="AT23" s="99">
        <v>0.18</v>
      </c>
      <c r="AU23" s="99">
        <v>0.2</v>
      </c>
      <c r="AV23" s="99">
        <v>0.16</v>
      </c>
      <c r="AW23" s="99">
        <v>0</v>
      </c>
      <c r="AX23" s="99">
        <v>0.54</v>
      </c>
      <c r="AY23" s="99">
        <v>0</v>
      </c>
      <c r="AZ23" s="99">
        <v>0.81</v>
      </c>
      <c r="BA23" s="99">
        <v>0.81</v>
      </c>
    </row>
    <row r="24" spans="1:53" ht="14.5">
      <c r="A24" s="1" t="s">
        <v>318</v>
      </c>
      <c r="B24" s="93" t="s">
        <v>385</v>
      </c>
      <c r="C24" s="93" t="s">
        <v>19</v>
      </c>
      <c r="D24" s="93" t="s">
        <v>37</v>
      </c>
      <c r="E24" s="93" t="s">
        <v>17</v>
      </c>
      <c r="F24" s="98" t="s">
        <v>1271</v>
      </c>
      <c r="G24" s="99">
        <v>1.6</v>
      </c>
      <c r="H24" s="99">
        <v>63</v>
      </c>
      <c r="I24" s="97" t="s">
        <v>18</v>
      </c>
      <c r="J24" s="99">
        <v>0</v>
      </c>
      <c r="K24" s="97" t="s">
        <v>19</v>
      </c>
      <c r="L24" s="99">
        <v>0</v>
      </c>
      <c r="M24" s="99">
        <v>1.1000000000000001</v>
      </c>
      <c r="N24" s="99">
        <v>0</v>
      </c>
      <c r="O24" s="99" t="s">
        <v>463</v>
      </c>
      <c r="P24" s="99">
        <v>0</v>
      </c>
      <c r="Q24" s="99">
        <v>0</v>
      </c>
      <c r="R24" s="99">
        <v>0</v>
      </c>
      <c r="S24" s="99">
        <v>0.2</v>
      </c>
      <c r="T24" s="99">
        <v>0</v>
      </c>
      <c r="U24" s="99">
        <v>0.04</v>
      </c>
      <c r="V24" s="99">
        <v>0.05</v>
      </c>
      <c r="W24" s="99">
        <v>0.28999999999999998</v>
      </c>
      <c r="X24" s="99">
        <v>0</v>
      </c>
      <c r="Y24" s="99">
        <v>0</v>
      </c>
      <c r="Z24" s="99">
        <v>0</v>
      </c>
      <c r="AA24" s="99" t="s">
        <v>463</v>
      </c>
      <c r="AB24" s="99" t="s">
        <v>463</v>
      </c>
      <c r="AC24" s="99" t="s">
        <v>463</v>
      </c>
      <c r="AD24" s="99">
        <v>0</v>
      </c>
      <c r="AE24" s="99">
        <v>0</v>
      </c>
      <c r="AF24" s="99">
        <v>0</v>
      </c>
      <c r="AG24" s="99">
        <v>0</v>
      </c>
      <c r="AH24" s="99">
        <v>0</v>
      </c>
      <c r="AI24" s="99">
        <v>0.09</v>
      </c>
      <c r="AJ24" s="99">
        <v>0</v>
      </c>
      <c r="AK24" s="99">
        <v>0</v>
      </c>
      <c r="AL24" s="99">
        <v>0</v>
      </c>
      <c r="AM24" s="99">
        <v>0.09</v>
      </c>
      <c r="AN24" s="99">
        <v>0</v>
      </c>
      <c r="AO24" s="99">
        <v>0</v>
      </c>
      <c r="AP24" s="99">
        <v>0</v>
      </c>
      <c r="AQ24" s="99">
        <v>0</v>
      </c>
      <c r="AR24" s="99">
        <v>0</v>
      </c>
      <c r="AS24" s="99">
        <v>0</v>
      </c>
      <c r="AT24" s="99">
        <v>0</v>
      </c>
      <c r="AU24" s="99">
        <v>0.4</v>
      </c>
      <c r="AV24" s="99">
        <v>0.03</v>
      </c>
      <c r="AW24" s="99">
        <v>0</v>
      </c>
      <c r="AX24" s="99">
        <v>0.43</v>
      </c>
      <c r="AY24" s="99">
        <v>0</v>
      </c>
      <c r="AZ24" s="99">
        <v>0.3</v>
      </c>
      <c r="BA24" s="99">
        <v>0.3</v>
      </c>
    </row>
    <row r="25" spans="1:53" ht="14.5">
      <c r="A25" s="1" t="s">
        <v>319</v>
      </c>
      <c r="B25" s="93" t="s">
        <v>386</v>
      </c>
      <c r="C25" s="93" t="s">
        <v>1225</v>
      </c>
      <c r="D25" s="93" t="s">
        <v>39</v>
      </c>
      <c r="E25" s="93" t="s">
        <v>28</v>
      </c>
      <c r="F25" s="98" t="s">
        <v>1271</v>
      </c>
      <c r="G25" s="99">
        <v>35.4</v>
      </c>
      <c r="H25" s="99">
        <v>7</v>
      </c>
      <c r="I25" s="97" t="s">
        <v>40</v>
      </c>
      <c r="J25" s="99">
        <v>15</v>
      </c>
      <c r="K25" s="97" t="s">
        <v>41</v>
      </c>
      <c r="L25" s="99">
        <v>1</v>
      </c>
      <c r="M25" s="99">
        <v>8.9</v>
      </c>
      <c r="N25" s="99">
        <v>0.67</v>
      </c>
      <c r="O25" s="99">
        <v>0.13</v>
      </c>
      <c r="P25" s="99">
        <v>0.3</v>
      </c>
      <c r="Q25" s="99">
        <v>0.4</v>
      </c>
      <c r="R25" s="99">
        <v>1.5</v>
      </c>
      <c r="S25" s="99">
        <v>0.33</v>
      </c>
      <c r="T25" s="99">
        <v>0</v>
      </c>
      <c r="U25" s="99">
        <v>0</v>
      </c>
      <c r="V25" s="99">
        <v>0.41</v>
      </c>
      <c r="W25" s="99">
        <v>0.74</v>
      </c>
      <c r="X25" s="99">
        <v>0.24</v>
      </c>
      <c r="Y25" s="99">
        <v>0</v>
      </c>
      <c r="Z25" s="99">
        <v>0.24</v>
      </c>
      <c r="AA25" s="99">
        <v>0.12</v>
      </c>
      <c r="AB25" s="99">
        <v>0</v>
      </c>
      <c r="AC25" s="99">
        <v>0</v>
      </c>
      <c r="AD25" s="99">
        <v>0.75</v>
      </c>
      <c r="AE25" s="99">
        <v>0.09</v>
      </c>
      <c r="AF25" s="99">
        <v>0.96</v>
      </c>
      <c r="AG25" s="99">
        <v>0.4</v>
      </c>
      <c r="AH25" s="99">
        <v>0.1</v>
      </c>
      <c r="AI25" s="99">
        <v>0.51</v>
      </c>
      <c r="AJ25" s="99">
        <v>0.2</v>
      </c>
      <c r="AK25" s="99">
        <v>0</v>
      </c>
      <c r="AL25" s="99">
        <v>0.6</v>
      </c>
      <c r="AM25" s="99">
        <v>1.81</v>
      </c>
      <c r="AN25" s="99">
        <v>0.28999999999999998</v>
      </c>
      <c r="AO25" s="99">
        <v>0.28999999999999998</v>
      </c>
      <c r="AP25" s="99">
        <v>0.57999999999999996</v>
      </c>
      <c r="AQ25" s="99">
        <v>0.12</v>
      </c>
      <c r="AR25" s="99">
        <v>0.61</v>
      </c>
      <c r="AS25" s="99">
        <v>0.73</v>
      </c>
      <c r="AT25" s="99">
        <v>0.18</v>
      </c>
      <c r="AU25" s="99">
        <v>0.4</v>
      </c>
      <c r="AV25" s="99">
        <v>0.13</v>
      </c>
      <c r="AW25" s="99">
        <v>0</v>
      </c>
      <c r="AX25" s="99">
        <v>0.71</v>
      </c>
      <c r="AY25" s="99">
        <v>0.68</v>
      </c>
      <c r="AZ25" s="99">
        <v>0.91</v>
      </c>
      <c r="BA25" s="99">
        <v>1.59</v>
      </c>
    </row>
    <row r="26" spans="1:53" ht="14.5">
      <c r="A26" s="1" t="s">
        <v>320</v>
      </c>
      <c r="B26" s="93" t="s">
        <v>387</v>
      </c>
      <c r="C26" s="93" t="s">
        <v>1226</v>
      </c>
      <c r="D26" s="93" t="s">
        <v>55</v>
      </c>
      <c r="E26" s="93" t="s">
        <v>21</v>
      </c>
      <c r="F26" s="98" t="s">
        <v>1271</v>
      </c>
      <c r="G26" s="99">
        <v>4.0999999999999996</v>
      </c>
      <c r="H26" s="99">
        <v>54</v>
      </c>
      <c r="I26" s="97" t="s">
        <v>18</v>
      </c>
      <c r="J26" s="99">
        <v>0</v>
      </c>
      <c r="K26" s="97" t="s">
        <v>19</v>
      </c>
      <c r="L26" s="99">
        <v>0</v>
      </c>
      <c r="M26" s="99">
        <v>2.9</v>
      </c>
      <c r="N26" s="99">
        <v>0</v>
      </c>
      <c r="O26" s="99">
        <v>0</v>
      </c>
      <c r="P26" s="99">
        <v>0.3</v>
      </c>
      <c r="Q26" s="99">
        <v>0</v>
      </c>
      <c r="R26" s="99">
        <v>0.3</v>
      </c>
      <c r="S26" s="99">
        <v>0</v>
      </c>
      <c r="T26" s="99">
        <v>7.0000000000000007E-2</v>
      </c>
      <c r="U26" s="99">
        <v>0.23</v>
      </c>
      <c r="V26" s="99">
        <v>0</v>
      </c>
      <c r="W26" s="99">
        <v>0.3</v>
      </c>
      <c r="X26" s="99">
        <v>0</v>
      </c>
      <c r="Y26" s="99">
        <v>0</v>
      </c>
      <c r="Z26" s="99">
        <v>0</v>
      </c>
      <c r="AA26" s="99">
        <v>0</v>
      </c>
      <c r="AB26" s="99">
        <v>0</v>
      </c>
      <c r="AC26" s="99">
        <v>0</v>
      </c>
      <c r="AD26" s="99">
        <v>0.5</v>
      </c>
      <c r="AE26" s="99">
        <v>0</v>
      </c>
      <c r="AF26" s="99">
        <v>0.5</v>
      </c>
      <c r="AG26" s="99">
        <v>0.4</v>
      </c>
      <c r="AH26" s="99">
        <v>0.1</v>
      </c>
      <c r="AI26" s="99">
        <v>0.21</v>
      </c>
      <c r="AJ26" s="99">
        <v>0.1</v>
      </c>
      <c r="AK26" s="99">
        <v>0</v>
      </c>
      <c r="AL26" s="99">
        <v>0</v>
      </c>
      <c r="AM26" s="99">
        <v>0.81</v>
      </c>
      <c r="AN26" s="99">
        <v>0</v>
      </c>
      <c r="AO26" s="99">
        <v>0</v>
      </c>
      <c r="AP26" s="99">
        <v>0</v>
      </c>
      <c r="AQ26" s="99">
        <v>0</v>
      </c>
      <c r="AR26" s="99">
        <v>0.33</v>
      </c>
      <c r="AS26" s="99">
        <v>0.33</v>
      </c>
      <c r="AT26" s="99">
        <v>0</v>
      </c>
      <c r="AU26" s="99">
        <v>0.2</v>
      </c>
      <c r="AV26" s="99">
        <v>0.06</v>
      </c>
      <c r="AW26" s="99">
        <v>0.05</v>
      </c>
      <c r="AX26" s="99">
        <v>0.31</v>
      </c>
      <c r="AY26" s="99">
        <v>0</v>
      </c>
      <c r="AZ26" s="99">
        <v>0.3</v>
      </c>
      <c r="BA26" s="99">
        <v>0.3</v>
      </c>
    </row>
    <row r="27" spans="1:53" ht="14.5">
      <c r="A27" s="1" t="s">
        <v>321</v>
      </c>
      <c r="B27" s="93" t="s">
        <v>388</v>
      </c>
      <c r="C27" s="93" t="s">
        <v>1227</v>
      </c>
      <c r="D27" s="93" t="s">
        <v>52</v>
      </c>
      <c r="E27" s="93" t="s">
        <v>36</v>
      </c>
      <c r="F27" s="98" t="s">
        <v>1205</v>
      </c>
      <c r="G27" s="99">
        <v>23.6</v>
      </c>
      <c r="H27" s="99">
        <v>20</v>
      </c>
      <c r="I27" s="97" t="s">
        <v>33</v>
      </c>
      <c r="J27" s="99">
        <v>10</v>
      </c>
      <c r="K27" s="97" t="s">
        <v>19</v>
      </c>
      <c r="L27" s="99">
        <v>0</v>
      </c>
      <c r="M27" s="99">
        <v>6.5</v>
      </c>
      <c r="N27" s="99">
        <v>1.62</v>
      </c>
      <c r="O27" s="99">
        <v>0.18</v>
      </c>
      <c r="P27" s="99">
        <v>0.56999999999999995</v>
      </c>
      <c r="Q27" s="99">
        <v>0.4</v>
      </c>
      <c r="R27" s="99">
        <v>2.77</v>
      </c>
      <c r="S27" s="99">
        <v>0</v>
      </c>
      <c r="T27" s="99">
        <v>0</v>
      </c>
      <c r="U27" s="99">
        <v>0</v>
      </c>
      <c r="V27" s="99">
        <v>0.1</v>
      </c>
      <c r="W27" s="99">
        <v>0.1</v>
      </c>
      <c r="X27" s="99">
        <v>0</v>
      </c>
      <c r="Y27" s="99">
        <v>0</v>
      </c>
      <c r="Z27" s="99">
        <v>0</v>
      </c>
      <c r="AA27" s="99">
        <v>0</v>
      </c>
      <c r="AB27" s="99">
        <v>0</v>
      </c>
      <c r="AC27" s="99">
        <v>0</v>
      </c>
      <c r="AD27" s="99">
        <v>0</v>
      </c>
      <c r="AE27" s="99">
        <v>0</v>
      </c>
      <c r="AF27" s="99">
        <v>0</v>
      </c>
      <c r="AG27" s="99">
        <v>0.4</v>
      </c>
      <c r="AH27" s="99">
        <v>0</v>
      </c>
      <c r="AI27" s="99">
        <v>0.17</v>
      </c>
      <c r="AJ27" s="99">
        <v>0.13</v>
      </c>
      <c r="AK27" s="99">
        <v>0</v>
      </c>
      <c r="AL27" s="99">
        <v>0.41</v>
      </c>
      <c r="AM27" s="99">
        <v>1.1100000000000001</v>
      </c>
      <c r="AN27" s="99">
        <v>0.28999999999999998</v>
      </c>
      <c r="AO27" s="99">
        <v>0.32</v>
      </c>
      <c r="AP27" s="99">
        <v>0.61</v>
      </c>
      <c r="AQ27" s="99">
        <v>0.05</v>
      </c>
      <c r="AR27" s="99">
        <v>0.05</v>
      </c>
      <c r="AS27" s="99">
        <v>0.1</v>
      </c>
      <c r="AT27" s="99">
        <v>0</v>
      </c>
      <c r="AU27" s="99">
        <v>0.4</v>
      </c>
      <c r="AV27" s="99">
        <v>0.14000000000000001</v>
      </c>
      <c r="AW27" s="99">
        <v>0</v>
      </c>
      <c r="AX27" s="99">
        <v>0.54</v>
      </c>
      <c r="AY27" s="99">
        <v>1.19</v>
      </c>
      <c r="AZ27" s="99">
        <v>0.09</v>
      </c>
      <c r="BA27" s="99">
        <v>1.28</v>
      </c>
    </row>
    <row r="28" spans="1:53" ht="14.5">
      <c r="A28" s="1" t="s">
        <v>322</v>
      </c>
      <c r="B28" s="93" t="s">
        <v>389</v>
      </c>
      <c r="C28" s="93" t="s">
        <v>1228</v>
      </c>
      <c r="D28" s="93" t="s">
        <v>436</v>
      </c>
      <c r="E28" s="93" t="s">
        <v>28</v>
      </c>
      <c r="F28" s="98" t="s">
        <v>1270</v>
      </c>
      <c r="G28" s="99">
        <v>27.4</v>
      </c>
      <c r="H28" s="99">
        <v>14</v>
      </c>
      <c r="I28" s="97" t="s">
        <v>33</v>
      </c>
      <c r="J28" s="99">
        <v>10</v>
      </c>
      <c r="K28" s="97" t="s">
        <v>41</v>
      </c>
      <c r="L28" s="99">
        <v>1</v>
      </c>
      <c r="M28" s="99">
        <v>8.3000000000000007</v>
      </c>
      <c r="N28" s="99">
        <v>1.82</v>
      </c>
      <c r="O28" s="99" t="s">
        <v>463</v>
      </c>
      <c r="P28" s="99">
        <v>0.42</v>
      </c>
      <c r="Q28" s="99">
        <v>0</v>
      </c>
      <c r="R28" s="99">
        <v>2.2400000000000002</v>
      </c>
      <c r="S28" s="99">
        <v>0</v>
      </c>
      <c r="T28" s="99">
        <v>0</v>
      </c>
      <c r="U28" s="99">
        <v>0.81</v>
      </c>
      <c r="V28" s="99">
        <v>1.03</v>
      </c>
      <c r="W28" s="99">
        <v>1.84</v>
      </c>
      <c r="X28" s="99">
        <v>0.5</v>
      </c>
      <c r="Y28" s="99">
        <v>0.1</v>
      </c>
      <c r="Z28" s="99">
        <v>0.6</v>
      </c>
      <c r="AA28" s="99" t="s">
        <v>463</v>
      </c>
      <c r="AB28" s="99" t="s">
        <v>463</v>
      </c>
      <c r="AC28" s="99" t="s">
        <v>463</v>
      </c>
      <c r="AD28" s="99">
        <v>0.25</v>
      </c>
      <c r="AE28" s="99">
        <v>0</v>
      </c>
      <c r="AF28" s="99">
        <v>0.25</v>
      </c>
      <c r="AG28" s="99">
        <v>0.4</v>
      </c>
      <c r="AH28" s="99">
        <v>0.05</v>
      </c>
      <c r="AI28" s="99">
        <v>0.41</v>
      </c>
      <c r="AJ28" s="99">
        <v>0.18</v>
      </c>
      <c r="AK28" s="99">
        <v>0</v>
      </c>
      <c r="AL28" s="99">
        <v>0.26</v>
      </c>
      <c r="AM28" s="99">
        <v>1.3</v>
      </c>
      <c r="AN28" s="99">
        <v>0.22</v>
      </c>
      <c r="AO28" s="99">
        <v>0.25</v>
      </c>
      <c r="AP28" s="99">
        <v>0.47</v>
      </c>
      <c r="AQ28" s="99">
        <v>0.05</v>
      </c>
      <c r="AR28" s="99">
        <v>0.2</v>
      </c>
      <c r="AS28" s="99">
        <v>0.25</v>
      </c>
      <c r="AT28" s="99">
        <v>0</v>
      </c>
      <c r="AU28" s="99">
        <v>0.4</v>
      </c>
      <c r="AV28" s="99">
        <v>0.09</v>
      </c>
      <c r="AW28" s="99">
        <v>0.05</v>
      </c>
      <c r="AX28" s="99">
        <v>0.54</v>
      </c>
      <c r="AY28" s="99">
        <v>0</v>
      </c>
      <c r="AZ28" s="99">
        <v>0.78</v>
      </c>
      <c r="BA28" s="99">
        <v>0.78</v>
      </c>
    </row>
    <row r="29" spans="1:53" ht="14.5">
      <c r="A29" s="1" t="s">
        <v>323</v>
      </c>
      <c r="B29" s="93" t="s">
        <v>390</v>
      </c>
      <c r="C29" s="93" t="s">
        <v>1229</v>
      </c>
      <c r="D29" s="93" t="s">
        <v>42</v>
      </c>
      <c r="E29" s="93" t="s">
        <v>28</v>
      </c>
      <c r="F29" s="98" t="s">
        <v>1272</v>
      </c>
      <c r="G29" s="99">
        <v>42.4</v>
      </c>
      <c r="H29" s="99">
        <v>3</v>
      </c>
      <c r="I29" s="97" t="s">
        <v>40</v>
      </c>
      <c r="J29" s="99">
        <v>15</v>
      </c>
      <c r="K29" s="97" t="s">
        <v>464</v>
      </c>
      <c r="L29" s="99">
        <v>2</v>
      </c>
      <c r="M29" s="99">
        <v>12.7</v>
      </c>
      <c r="N29" s="99">
        <v>1.42</v>
      </c>
      <c r="O29" s="99">
        <v>0.56000000000000005</v>
      </c>
      <c r="P29" s="99">
        <v>0.42</v>
      </c>
      <c r="Q29" s="99">
        <v>0.39</v>
      </c>
      <c r="R29" s="99">
        <v>2.79</v>
      </c>
      <c r="S29" s="99">
        <v>0.71</v>
      </c>
      <c r="T29" s="99">
        <v>0.36</v>
      </c>
      <c r="U29" s="99">
        <v>1.1000000000000001</v>
      </c>
      <c r="V29" s="99">
        <v>1.2</v>
      </c>
      <c r="W29" s="99">
        <v>3.37</v>
      </c>
      <c r="X29" s="99">
        <v>0.22</v>
      </c>
      <c r="Y29" s="99">
        <v>0</v>
      </c>
      <c r="Z29" s="99">
        <v>0.22</v>
      </c>
      <c r="AA29" s="99">
        <v>0.28999999999999998</v>
      </c>
      <c r="AB29" s="99">
        <v>0</v>
      </c>
      <c r="AC29" s="99">
        <v>0.35</v>
      </c>
      <c r="AD29" s="99">
        <v>0.5</v>
      </c>
      <c r="AE29" s="99">
        <v>0.03</v>
      </c>
      <c r="AF29" s="99">
        <v>1.17</v>
      </c>
      <c r="AG29" s="99">
        <v>0.4</v>
      </c>
      <c r="AH29" s="99">
        <v>0.05</v>
      </c>
      <c r="AI29" s="99">
        <v>0.44</v>
      </c>
      <c r="AJ29" s="99">
        <v>0.2</v>
      </c>
      <c r="AK29" s="99">
        <v>0</v>
      </c>
      <c r="AL29" s="99">
        <v>0.52</v>
      </c>
      <c r="AM29" s="99">
        <v>1.61</v>
      </c>
      <c r="AN29" s="99">
        <v>0.37</v>
      </c>
      <c r="AO29" s="99">
        <v>0.42</v>
      </c>
      <c r="AP29" s="99">
        <v>0.79</v>
      </c>
      <c r="AQ29" s="99">
        <v>0.23</v>
      </c>
      <c r="AR29" s="99">
        <v>0.52</v>
      </c>
      <c r="AS29" s="99">
        <v>0.75</v>
      </c>
      <c r="AT29" s="99">
        <v>0.18</v>
      </c>
      <c r="AU29" s="99">
        <v>0.4</v>
      </c>
      <c r="AV29" s="99">
        <v>0.16</v>
      </c>
      <c r="AW29" s="99">
        <v>0.1</v>
      </c>
      <c r="AX29" s="99">
        <v>0.84</v>
      </c>
      <c r="AY29" s="99">
        <v>0.3</v>
      </c>
      <c r="AZ29" s="99">
        <v>0.89</v>
      </c>
      <c r="BA29" s="99">
        <v>1.19</v>
      </c>
    </row>
    <row r="30" spans="1:53" ht="14.5">
      <c r="A30" s="1" t="s">
        <v>324</v>
      </c>
      <c r="B30" s="93" t="s">
        <v>391</v>
      </c>
      <c r="C30" s="93" t="s">
        <v>1230</v>
      </c>
      <c r="D30" s="93" t="s">
        <v>43</v>
      </c>
      <c r="E30" s="93" t="s">
        <v>28</v>
      </c>
      <c r="F30" s="98" t="s">
        <v>1205</v>
      </c>
      <c r="G30" s="99">
        <v>43.3</v>
      </c>
      <c r="H30" s="99">
        <v>2</v>
      </c>
      <c r="I30" s="97" t="s">
        <v>40</v>
      </c>
      <c r="J30" s="99">
        <v>15</v>
      </c>
      <c r="K30" s="97" t="s">
        <v>464</v>
      </c>
      <c r="L30" s="99">
        <v>2</v>
      </c>
      <c r="M30" s="99">
        <v>13.3</v>
      </c>
      <c r="N30" s="99">
        <v>1.8</v>
      </c>
      <c r="O30" s="99">
        <v>0.12</v>
      </c>
      <c r="P30" s="99">
        <v>0.3</v>
      </c>
      <c r="Q30" s="99">
        <v>0.13</v>
      </c>
      <c r="R30" s="99">
        <v>2.35</v>
      </c>
      <c r="S30" s="99">
        <v>0.93</v>
      </c>
      <c r="T30" s="99">
        <v>1.0900000000000001</v>
      </c>
      <c r="U30" s="99">
        <v>1.68</v>
      </c>
      <c r="V30" s="99">
        <v>1.62</v>
      </c>
      <c r="W30" s="99">
        <v>5.32</v>
      </c>
      <c r="X30" s="99">
        <v>0.49</v>
      </c>
      <c r="Y30" s="99">
        <v>0</v>
      </c>
      <c r="Z30" s="99">
        <v>0.49</v>
      </c>
      <c r="AA30" s="99">
        <v>0</v>
      </c>
      <c r="AB30" s="99">
        <v>0</v>
      </c>
      <c r="AC30" s="99">
        <v>0</v>
      </c>
      <c r="AD30" s="99">
        <v>0.5</v>
      </c>
      <c r="AE30" s="99">
        <v>0.01</v>
      </c>
      <c r="AF30" s="99">
        <v>0.51</v>
      </c>
      <c r="AG30" s="99">
        <v>0.4</v>
      </c>
      <c r="AH30" s="99">
        <v>0.05</v>
      </c>
      <c r="AI30" s="99">
        <v>0.48</v>
      </c>
      <c r="AJ30" s="99">
        <v>0.18</v>
      </c>
      <c r="AK30" s="99">
        <v>0.4</v>
      </c>
      <c r="AL30" s="99">
        <v>0.49</v>
      </c>
      <c r="AM30" s="99">
        <v>2</v>
      </c>
      <c r="AN30" s="99">
        <v>0.15</v>
      </c>
      <c r="AO30" s="99">
        <v>0.22</v>
      </c>
      <c r="AP30" s="99">
        <v>0.37</v>
      </c>
      <c r="AQ30" s="99">
        <v>0.11</v>
      </c>
      <c r="AR30" s="99">
        <v>0.42</v>
      </c>
      <c r="AS30" s="99">
        <v>0.53</v>
      </c>
      <c r="AT30" s="99">
        <v>0.2</v>
      </c>
      <c r="AU30" s="99">
        <v>0.4</v>
      </c>
      <c r="AV30" s="99">
        <v>0.09</v>
      </c>
      <c r="AW30" s="99">
        <v>0</v>
      </c>
      <c r="AX30" s="99">
        <v>0.69</v>
      </c>
      <c r="AY30" s="99">
        <v>0.15</v>
      </c>
      <c r="AZ30" s="99">
        <v>0.86</v>
      </c>
      <c r="BA30" s="99">
        <v>1.01</v>
      </c>
    </row>
    <row r="31" spans="1:53" ht="14.5">
      <c r="A31" s="1" t="s">
        <v>325</v>
      </c>
      <c r="B31" s="93" t="s">
        <v>38</v>
      </c>
      <c r="C31" s="93" t="s">
        <v>1231</v>
      </c>
      <c r="D31" s="93" t="s">
        <v>39</v>
      </c>
      <c r="E31" s="93" t="s">
        <v>28</v>
      </c>
      <c r="F31" s="98" t="s">
        <v>1272</v>
      </c>
      <c r="G31" s="99">
        <v>29.1</v>
      </c>
      <c r="H31" s="99">
        <v>12</v>
      </c>
      <c r="I31" s="97" t="s">
        <v>33</v>
      </c>
      <c r="J31" s="99">
        <v>10</v>
      </c>
      <c r="K31" s="97" t="s">
        <v>41</v>
      </c>
      <c r="L31" s="99">
        <v>1</v>
      </c>
      <c r="M31" s="99">
        <v>9.4</v>
      </c>
      <c r="N31" s="99">
        <v>0.94</v>
      </c>
      <c r="O31" s="99">
        <v>0.28999999999999998</v>
      </c>
      <c r="P31" s="99">
        <v>0.36</v>
      </c>
      <c r="Q31" s="99">
        <v>0.4</v>
      </c>
      <c r="R31" s="99">
        <v>1.99</v>
      </c>
      <c r="S31" s="99">
        <v>0.68</v>
      </c>
      <c r="T31" s="99">
        <v>0</v>
      </c>
      <c r="U31" s="99">
        <v>0.12</v>
      </c>
      <c r="V31" s="99">
        <v>0.86</v>
      </c>
      <c r="W31" s="99">
        <v>1.66</v>
      </c>
      <c r="X31" s="99">
        <v>0.44</v>
      </c>
      <c r="Y31" s="99">
        <v>0</v>
      </c>
      <c r="Z31" s="99">
        <v>0.44</v>
      </c>
      <c r="AA31" s="99">
        <v>0.32</v>
      </c>
      <c r="AB31" s="99">
        <v>0</v>
      </c>
      <c r="AC31" s="99">
        <v>0</v>
      </c>
      <c r="AD31" s="99">
        <v>0.75</v>
      </c>
      <c r="AE31" s="99">
        <v>0.03</v>
      </c>
      <c r="AF31" s="99">
        <v>1.1000000000000001</v>
      </c>
      <c r="AG31" s="99">
        <v>0.4</v>
      </c>
      <c r="AH31" s="99">
        <v>0.05</v>
      </c>
      <c r="AI31" s="99">
        <v>0.48</v>
      </c>
      <c r="AJ31" s="99">
        <v>0.13</v>
      </c>
      <c r="AK31" s="99">
        <v>0</v>
      </c>
      <c r="AL31" s="99">
        <v>0.32</v>
      </c>
      <c r="AM31" s="99">
        <v>1.38</v>
      </c>
      <c r="AN31" s="99">
        <v>0.24</v>
      </c>
      <c r="AO31" s="99">
        <v>0.28000000000000003</v>
      </c>
      <c r="AP31" s="99">
        <v>0.52</v>
      </c>
      <c r="AQ31" s="99">
        <v>0.55000000000000004</v>
      </c>
      <c r="AR31" s="99">
        <v>0.4</v>
      </c>
      <c r="AS31" s="99">
        <v>0.95</v>
      </c>
      <c r="AT31" s="99">
        <v>0.1</v>
      </c>
      <c r="AU31" s="99">
        <v>0</v>
      </c>
      <c r="AV31" s="99">
        <v>0.11</v>
      </c>
      <c r="AW31" s="99">
        <v>0.15</v>
      </c>
      <c r="AX31" s="99">
        <v>0.36</v>
      </c>
      <c r="AY31" s="99">
        <v>0.15</v>
      </c>
      <c r="AZ31" s="99">
        <v>0.85</v>
      </c>
      <c r="BA31" s="99">
        <v>1</v>
      </c>
    </row>
    <row r="32" spans="1:53" ht="14.5">
      <c r="A32" s="1" t="s">
        <v>326</v>
      </c>
      <c r="B32" s="93" t="s">
        <v>392</v>
      </c>
      <c r="C32" s="93" t="s">
        <v>1232</v>
      </c>
      <c r="D32" s="93" t="s">
        <v>29</v>
      </c>
      <c r="E32" s="93" t="s">
        <v>30</v>
      </c>
      <c r="F32" s="98" t="s">
        <v>1271</v>
      </c>
      <c r="G32" s="99">
        <v>1.9</v>
      </c>
      <c r="H32" s="99">
        <v>61</v>
      </c>
      <c r="I32" s="97" t="s">
        <v>18</v>
      </c>
      <c r="J32" s="99">
        <v>0</v>
      </c>
      <c r="K32" s="97" t="s">
        <v>19</v>
      </c>
      <c r="L32" s="99">
        <v>0</v>
      </c>
      <c r="M32" s="99">
        <v>1.3</v>
      </c>
      <c r="N32" s="99">
        <v>0</v>
      </c>
      <c r="O32" s="99" t="s">
        <v>463</v>
      </c>
      <c r="P32" s="99">
        <v>0</v>
      </c>
      <c r="Q32" s="99">
        <v>0</v>
      </c>
      <c r="R32" s="99">
        <v>0</v>
      </c>
      <c r="S32" s="99">
        <v>0.09</v>
      </c>
      <c r="T32" s="99">
        <v>0</v>
      </c>
      <c r="U32" s="99">
        <v>0.1</v>
      </c>
      <c r="V32" s="99">
        <v>0</v>
      </c>
      <c r="W32" s="99">
        <v>0.19</v>
      </c>
      <c r="X32" s="99">
        <v>0</v>
      </c>
      <c r="Y32" s="99">
        <v>0</v>
      </c>
      <c r="Z32" s="99">
        <v>0</v>
      </c>
      <c r="AA32" s="99" t="s">
        <v>463</v>
      </c>
      <c r="AB32" s="99" t="s">
        <v>463</v>
      </c>
      <c r="AC32" s="99" t="s">
        <v>463</v>
      </c>
      <c r="AD32" s="99">
        <v>0</v>
      </c>
      <c r="AE32" s="99">
        <v>0</v>
      </c>
      <c r="AF32" s="99">
        <v>0</v>
      </c>
      <c r="AG32" s="99">
        <v>0.4</v>
      </c>
      <c r="AH32" s="99">
        <v>0</v>
      </c>
      <c r="AI32" s="99">
        <v>0.11</v>
      </c>
      <c r="AJ32" s="99">
        <v>0</v>
      </c>
      <c r="AK32" s="99">
        <v>0</v>
      </c>
      <c r="AL32" s="99">
        <v>0.28000000000000003</v>
      </c>
      <c r="AM32" s="99">
        <v>0.79</v>
      </c>
      <c r="AN32" s="99">
        <v>0</v>
      </c>
      <c r="AO32" s="99">
        <v>0</v>
      </c>
      <c r="AP32" s="99">
        <v>0</v>
      </c>
      <c r="AQ32" s="99">
        <v>0</v>
      </c>
      <c r="AR32" s="99">
        <v>0</v>
      </c>
      <c r="AS32" s="99">
        <v>0</v>
      </c>
      <c r="AT32" s="99">
        <v>0</v>
      </c>
      <c r="AU32" s="99">
        <v>0.2</v>
      </c>
      <c r="AV32" s="99">
        <v>0.09</v>
      </c>
      <c r="AW32" s="99">
        <v>0</v>
      </c>
      <c r="AX32" s="99">
        <v>0.28999999999999998</v>
      </c>
      <c r="AY32" s="99">
        <v>0</v>
      </c>
      <c r="AZ32" s="99">
        <v>0</v>
      </c>
      <c r="BA32" s="99">
        <v>0</v>
      </c>
    </row>
    <row r="33" spans="1:53" ht="14.5">
      <c r="A33" s="1" t="s">
        <v>327</v>
      </c>
      <c r="B33" s="93" t="s">
        <v>393</v>
      </c>
      <c r="C33" s="93" t="s">
        <v>1233</v>
      </c>
      <c r="D33" s="93" t="s">
        <v>46</v>
      </c>
      <c r="E33" s="93" t="s">
        <v>28</v>
      </c>
      <c r="F33" s="98" t="s">
        <v>1270</v>
      </c>
      <c r="G33" s="99">
        <v>34</v>
      </c>
      <c r="H33" s="99">
        <v>9</v>
      </c>
      <c r="I33" s="97" t="s">
        <v>40</v>
      </c>
      <c r="J33" s="99">
        <v>15</v>
      </c>
      <c r="K33" s="97" t="s">
        <v>41</v>
      </c>
      <c r="L33" s="99">
        <v>1</v>
      </c>
      <c r="M33" s="99">
        <v>7.8</v>
      </c>
      <c r="N33" s="99">
        <v>0.75</v>
      </c>
      <c r="O33" s="99">
        <v>0</v>
      </c>
      <c r="P33" s="99">
        <v>0.3</v>
      </c>
      <c r="Q33" s="99">
        <v>0</v>
      </c>
      <c r="R33" s="99">
        <v>1.05</v>
      </c>
      <c r="S33" s="99">
        <v>0.04</v>
      </c>
      <c r="T33" s="99">
        <v>0</v>
      </c>
      <c r="U33" s="99">
        <v>0.16</v>
      </c>
      <c r="V33" s="99">
        <v>0.88</v>
      </c>
      <c r="W33" s="99">
        <v>1.08</v>
      </c>
      <c r="X33" s="99">
        <v>0.45</v>
      </c>
      <c r="Y33" s="99">
        <v>0</v>
      </c>
      <c r="Z33" s="99">
        <v>0.45</v>
      </c>
      <c r="AA33" s="99">
        <v>0</v>
      </c>
      <c r="AB33" s="99">
        <v>0</v>
      </c>
      <c r="AC33" s="99">
        <v>0</v>
      </c>
      <c r="AD33" s="99">
        <v>0.25</v>
      </c>
      <c r="AE33" s="99">
        <v>0</v>
      </c>
      <c r="AF33" s="99">
        <v>0.25</v>
      </c>
      <c r="AG33" s="99">
        <v>0.4</v>
      </c>
      <c r="AH33" s="99">
        <v>0</v>
      </c>
      <c r="AI33" s="99">
        <v>0.42</v>
      </c>
      <c r="AJ33" s="99">
        <v>0.13</v>
      </c>
      <c r="AK33" s="99">
        <v>0.4</v>
      </c>
      <c r="AL33" s="99">
        <v>0.46</v>
      </c>
      <c r="AM33" s="99">
        <v>1.81</v>
      </c>
      <c r="AN33" s="99">
        <v>0.21</v>
      </c>
      <c r="AO33" s="99">
        <v>0.33</v>
      </c>
      <c r="AP33" s="99">
        <v>0.54</v>
      </c>
      <c r="AQ33" s="99">
        <v>0</v>
      </c>
      <c r="AR33" s="99">
        <v>0.3</v>
      </c>
      <c r="AS33" s="99">
        <v>0.3</v>
      </c>
      <c r="AT33" s="99">
        <v>0.17</v>
      </c>
      <c r="AU33" s="99">
        <v>0.4</v>
      </c>
      <c r="AV33" s="99">
        <v>0.16</v>
      </c>
      <c r="AW33" s="99">
        <v>0.1</v>
      </c>
      <c r="AX33" s="99">
        <v>0.83</v>
      </c>
      <c r="AY33" s="99">
        <v>0.65</v>
      </c>
      <c r="AZ33" s="99">
        <v>0.83</v>
      </c>
      <c r="BA33" s="99">
        <v>1.48</v>
      </c>
    </row>
    <row r="34" spans="1:53" ht="14.5">
      <c r="A34" s="1" t="s">
        <v>328</v>
      </c>
      <c r="B34" s="93" t="s">
        <v>394</v>
      </c>
      <c r="C34" s="93" t="s">
        <v>1234</v>
      </c>
      <c r="D34" s="93" t="s">
        <v>32</v>
      </c>
      <c r="E34" s="93" t="s">
        <v>28</v>
      </c>
      <c r="F34" s="98" t="s">
        <v>1205</v>
      </c>
      <c r="G34" s="99">
        <v>36</v>
      </c>
      <c r="H34" s="99">
        <v>5</v>
      </c>
      <c r="I34" s="97" t="s">
        <v>40</v>
      </c>
      <c r="J34" s="99">
        <v>15</v>
      </c>
      <c r="K34" s="97" t="s">
        <v>41</v>
      </c>
      <c r="L34" s="99">
        <v>1</v>
      </c>
      <c r="M34" s="99">
        <v>9.1999999999999993</v>
      </c>
      <c r="N34" s="99">
        <v>1.57</v>
      </c>
      <c r="O34" s="99" t="s">
        <v>463</v>
      </c>
      <c r="P34" s="99">
        <v>0.3</v>
      </c>
      <c r="Q34" s="99">
        <v>0.32</v>
      </c>
      <c r="R34" s="99">
        <v>2.19</v>
      </c>
      <c r="S34" s="99">
        <v>0.95</v>
      </c>
      <c r="T34" s="99">
        <v>0</v>
      </c>
      <c r="U34" s="99">
        <v>0.16</v>
      </c>
      <c r="V34" s="99">
        <v>0.46</v>
      </c>
      <c r="W34" s="99">
        <v>1.57</v>
      </c>
      <c r="X34" s="99">
        <v>0.5</v>
      </c>
      <c r="Y34" s="99">
        <v>0</v>
      </c>
      <c r="Z34" s="99">
        <v>0.5</v>
      </c>
      <c r="AA34" s="99" t="s">
        <v>463</v>
      </c>
      <c r="AB34" s="99" t="s">
        <v>463</v>
      </c>
      <c r="AC34" s="99" t="s">
        <v>463</v>
      </c>
      <c r="AD34" s="99">
        <v>0.5</v>
      </c>
      <c r="AE34" s="99">
        <v>7.0000000000000007E-2</v>
      </c>
      <c r="AF34" s="99">
        <v>0.56999999999999995</v>
      </c>
      <c r="AG34" s="99">
        <v>0.4</v>
      </c>
      <c r="AH34" s="99">
        <v>0.1</v>
      </c>
      <c r="AI34" s="99">
        <v>0.53</v>
      </c>
      <c r="AJ34" s="99">
        <v>0.2</v>
      </c>
      <c r="AK34" s="99">
        <v>0</v>
      </c>
      <c r="AL34" s="99">
        <v>0.56000000000000005</v>
      </c>
      <c r="AM34" s="99">
        <v>1.79</v>
      </c>
      <c r="AN34" s="99">
        <v>0.14000000000000001</v>
      </c>
      <c r="AO34" s="99">
        <v>0.21</v>
      </c>
      <c r="AP34" s="99">
        <v>0.35</v>
      </c>
      <c r="AQ34" s="99">
        <v>0</v>
      </c>
      <c r="AR34" s="99">
        <v>0.6</v>
      </c>
      <c r="AS34" s="99">
        <v>0.6</v>
      </c>
      <c r="AT34" s="99">
        <v>0.16</v>
      </c>
      <c r="AU34" s="99">
        <v>0.2</v>
      </c>
      <c r="AV34" s="99">
        <v>0.17</v>
      </c>
      <c r="AW34" s="99">
        <v>0</v>
      </c>
      <c r="AX34" s="99">
        <v>0.53</v>
      </c>
      <c r="AY34" s="99">
        <v>0.15</v>
      </c>
      <c r="AZ34" s="99">
        <v>0.98</v>
      </c>
      <c r="BA34" s="99">
        <v>1.1299999999999999</v>
      </c>
    </row>
    <row r="35" spans="1:53" ht="14.5">
      <c r="A35" s="1" t="s">
        <v>329</v>
      </c>
      <c r="B35" s="93" t="s">
        <v>395</v>
      </c>
      <c r="C35" s="93" t="s">
        <v>1235</v>
      </c>
      <c r="D35" s="93" t="s">
        <v>44</v>
      </c>
      <c r="E35" s="93" t="s">
        <v>28</v>
      </c>
      <c r="F35" s="98" t="s">
        <v>1205</v>
      </c>
      <c r="G35" s="99">
        <v>3</v>
      </c>
      <c r="H35" s="99">
        <v>57</v>
      </c>
      <c r="I35" s="97" t="s">
        <v>18</v>
      </c>
      <c r="J35" s="99">
        <v>0</v>
      </c>
      <c r="K35" s="97" t="s">
        <v>19</v>
      </c>
      <c r="L35" s="99">
        <v>0</v>
      </c>
      <c r="M35" s="99">
        <v>2.2000000000000002</v>
      </c>
      <c r="N35" s="99">
        <v>0.27</v>
      </c>
      <c r="O35" s="99" t="s">
        <v>463</v>
      </c>
      <c r="P35" s="99">
        <v>0</v>
      </c>
      <c r="Q35" s="99">
        <v>0</v>
      </c>
      <c r="R35" s="99">
        <v>0.27</v>
      </c>
      <c r="S35" s="99">
        <v>0</v>
      </c>
      <c r="T35" s="99">
        <v>0.56000000000000005</v>
      </c>
      <c r="U35" s="99">
        <v>0.26</v>
      </c>
      <c r="V35" s="99">
        <v>0</v>
      </c>
      <c r="W35" s="99">
        <v>0.82</v>
      </c>
      <c r="X35" s="99">
        <v>0</v>
      </c>
      <c r="Y35" s="99">
        <v>0</v>
      </c>
      <c r="Z35" s="99">
        <v>0</v>
      </c>
      <c r="AA35" s="99" t="s">
        <v>463</v>
      </c>
      <c r="AB35" s="99" t="s">
        <v>463</v>
      </c>
      <c r="AC35" s="99" t="s">
        <v>463</v>
      </c>
      <c r="AD35" s="99">
        <v>0</v>
      </c>
      <c r="AE35" s="99">
        <v>0</v>
      </c>
      <c r="AF35" s="99">
        <v>0</v>
      </c>
      <c r="AG35" s="99">
        <v>0.4</v>
      </c>
      <c r="AH35" s="99">
        <v>0</v>
      </c>
      <c r="AI35" s="99">
        <v>0.06</v>
      </c>
      <c r="AJ35" s="99">
        <v>0</v>
      </c>
      <c r="AK35" s="99">
        <v>0</v>
      </c>
      <c r="AL35" s="99">
        <v>0.37</v>
      </c>
      <c r="AM35" s="99">
        <v>0.83</v>
      </c>
      <c r="AN35" s="99">
        <v>0</v>
      </c>
      <c r="AO35" s="99">
        <v>0</v>
      </c>
      <c r="AP35" s="99">
        <v>0</v>
      </c>
      <c r="AQ35" s="99">
        <v>0</v>
      </c>
      <c r="AR35" s="99">
        <v>0</v>
      </c>
      <c r="AS35" s="99">
        <v>0</v>
      </c>
      <c r="AT35" s="99">
        <v>0</v>
      </c>
      <c r="AU35" s="99">
        <v>0.2</v>
      </c>
      <c r="AV35" s="99">
        <v>0.03</v>
      </c>
      <c r="AW35" s="99">
        <v>0</v>
      </c>
      <c r="AX35" s="99">
        <v>0.23</v>
      </c>
      <c r="AY35" s="99">
        <v>0</v>
      </c>
      <c r="AZ35" s="99">
        <v>0</v>
      </c>
      <c r="BA35" s="99">
        <v>0</v>
      </c>
    </row>
    <row r="36" spans="1:53" ht="14.5">
      <c r="A36" s="1" t="s">
        <v>330</v>
      </c>
      <c r="B36" s="93" t="s">
        <v>396</v>
      </c>
      <c r="C36" s="93" t="s">
        <v>19</v>
      </c>
      <c r="D36" s="93" t="s">
        <v>34</v>
      </c>
      <c r="E36" s="93" t="s">
        <v>21</v>
      </c>
      <c r="F36" s="98" t="s">
        <v>1205</v>
      </c>
      <c r="G36" s="99">
        <v>22.6</v>
      </c>
      <c r="H36" s="99">
        <v>24</v>
      </c>
      <c r="I36" s="97" t="s">
        <v>33</v>
      </c>
      <c r="J36" s="99">
        <v>10</v>
      </c>
      <c r="K36" s="97" t="s">
        <v>41</v>
      </c>
      <c r="L36" s="99">
        <v>1</v>
      </c>
      <c r="M36" s="99">
        <v>4.8</v>
      </c>
      <c r="N36" s="99">
        <v>0</v>
      </c>
      <c r="O36" s="99" t="s">
        <v>463</v>
      </c>
      <c r="P36" s="99">
        <v>0.3</v>
      </c>
      <c r="Q36" s="99">
        <v>0</v>
      </c>
      <c r="R36" s="99">
        <v>0.3</v>
      </c>
      <c r="S36" s="99">
        <v>0.18</v>
      </c>
      <c r="T36" s="99">
        <v>0.31</v>
      </c>
      <c r="U36" s="99">
        <v>1.1000000000000001</v>
      </c>
      <c r="V36" s="99">
        <v>0.32</v>
      </c>
      <c r="W36" s="99">
        <v>1.91</v>
      </c>
      <c r="X36" s="99">
        <v>0</v>
      </c>
      <c r="Y36" s="99">
        <v>0.1</v>
      </c>
      <c r="Z36" s="99">
        <v>0.1</v>
      </c>
      <c r="AA36" s="99" t="s">
        <v>463</v>
      </c>
      <c r="AB36" s="99" t="s">
        <v>463</v>
      </c>
      <c r="AC36" s="99" t="s">
        <v>463</v>
      </c>
      <c r="AD36" s="99">
        <v>0</v>
      </c>
      <c r="AE36" s="99">
        <v>0</v>
      </c>
      <c r="AF36" s="99">
        <v>0</v>
      </c>
      <c r="AG36" s="99">
        <v>0.4</v>
      </c>
      <c r="AH36" s="99">
        <v>0</v>
      </c>
      <c r="AI36" s="99">
        <v>0.39</v>
      </c>
      <c r="AJ36" s="99">
        <v>0.18</v>
      </c>
      <c r="AK36" s="99">
        <v>0</v>
      </c>
      <c r="AL36" s="99">
        <v>0.47</v>
      </c>
      <c r="AM36" s="99">
        <v>1.44</v>
      </c>
      <c r="AN36" s="99">
        <v>0.11</v>
      </c>
      <c r="AO36" s="99">
        <v>0.2</v>
      </c>
      <c r="AP36" s="99">
        <v>0.31</v>
      </c>
      <c r="AQ36" s="99">
        <v>0</v>
      </c>
      <c r="AR36" s="99">
        <v>0.06</v>
      </c>
      <c r="AS36" s="99">
        <v>0.06</v>
      </c>
      <c r="AT36" s="99">
        <v>0</v>
      </c>
      <c r="AU36" s="99">
        <v>0.2</v>
      </c>
      <c r="AV36" s="99">
        <v>0.06</v>
      </c>
      <c r="AW36" s="99">
        <v>0</v>
      </c>
      <c r="AX36" s="99">
        <v>0.26</v>
      </c>
      <c r="AY36" s="99">
        <v>0</v>
      </c>
      <c r="AZ36" s="99">
        <v>0.38</v>
      </c>
      <c r="BA36" s="99">
        <v>0.38</v>
      </c>
    </row>
    <row r="37" spans="1:53" ht="14.5">
      <c r="A37" s="1" t="s">
        <v>331</v>
      </c>
      <c r="B37" s="93" t="s">
        <v>397</v>
      </c>
      <c r="C37" s="93" t="s">
        <v>1236</v>
      </c>
      <c r="D37" s="93" t="s">
        <v>25</v>
      </c>
      <c r="E37" s="93" t="s">
        <v>26</v>
      </c>
      <c r="F37" s="98" t="s">
        <v>1205</v>
      </c>
      <c r="G37" s="99">
        <v>20.9</v>
      </c>
      <c r="H37" s="99">
        <v>30</v>
      </c>
      <c r="I37" s="97" t="s">
        <v>33</v>
      </c>
      <c r="J37" s="99">
        <v>10</v>
      </c>
      <c r="K37" s="97" t="s">
        <v>19</v>
      </c>
      <c r="L37" s="99">
        <v>0</v>
      </c>
      <c r="M37" s="99">
        <v>4.5999999999999996</v>
      </c>
      <c r="N37" s="99">
        <v>0</v>
      </c>
      <c r="O37" s="99" t="s">
        <v>463</v>
      </c>
      <c r="P37" s="99">
        <v>0.3</v>
      </c>
      <c r="Q37" s="99">
        <v>0.38</v>
      </c>
      <c r="R37" s="99">
        <v>0.68</v>
      </c>
      <c r="S37" s="99">
        <v>0.74</v>
      </c>
      <c r="T37" s="99">
        <v>0</v>
      </c>
      <c r="U37" s="99">
        <v>0.21</v>
      </c>
      <c r="V37" s="99">
        <v>0.49</v>
      </c>
      <c r="W37" s="99">
        <v>1.44</v>
      </c>
      <c r="X37" s="99">
        <v>0</v>
      </c>
      <c r="Y37" s="99">
        <v>0</v>
      </c>
      <c r="Z37" s="99">
        <v>0</v>
      </c>
      <c r="AA37" s="99" t="s">
        <v>463</v>
      </c>
      <c r="AB37" s="99" t="s">
        <v>463</v>
      </c>
      <c r="AC37" s="99" t="s">
        <v>463</v>
      </c>
      <c r="AD37" s="99">
        <v>0</v>
      </c>
      <c r="AE37" s="99">
        <v>0</v>
      </c>
      <c r="AF37" s="99">
        <v>0</v>
      </c>
      <c r="AG37" s="99">
        <v>0.4</v>
      </c>
      <c r="AH37" s="99">
        <v>0.05</v>
      </c>
      <c r="AI37" s="99">
        <v>0.24</v>
      </c>
      <c r="AJ37" s="99">
        <v>0.18</v>
      </c>
      <c r="AK37" s="99">
        <v>0</v>
      </c>
      <c r="AL37" s="99">
        <v>0.26</v>
      </c>
      <c r="AM37" s="99">
        <v>1.1299999999999999</v>
      </c>
      <c r="AN37" s="99">
        <v>0.06</v>
      </c>
      <c r="AO37" s="99">
        <v>0.11</v>
      </c>
      <c r="AP37" s="99">
        <v>0.17</v>
      </c>
      <c r="AQ37" s="99">
        <v>0.05</v>
      </c>
      <c r="AR37" s="99">
        <v>0.06</v>
      </c>
      <c r="AS37" s="99">
        <v>0.11</v>
      </c>
      <c r="AT37" s="99">
        <v>0</v>
      </c>
      <c r="AU37" s="99">
        <v>0.4</v>
      </c>
      <c r="AV37" s="99">
        <v>0.06</v>
      </c>
      <c r="AW37" s="99">
        <v>0</v>
      </c>
      <c r="AX37" s="99">
        <v>0.46</v>
      </c>
      <c r="AY37" s="99">
        <v>0.15</v>
      </c>
      <c r="AZ37" s="99">
        <v>0.43</v>
      </c>
      <c r="BA37" s="99">
        <v>0.57999999999999996</v>
      </c>
    </row>
    <row r="38" spans="1:53" ht="14.5">
      <c r="A38" s="1" t="s">
        <v>332</v>
      </c>
      <c r="B38" s="93" t="s">
        <v>398</v>
      </c>
      <c r="C38" s="93" t="s">
        <v>1237</v>
      </c>
      <c r="D38" s="93" t="s">
        <v>34</v>
      </c>
      <c r="E38" s="93" t="s">
        <v>21</v>
      </c>
      <c r="F38" s="98" t="s">
        <v>1272</v>
      </c>
      <c r="G38" s="99">
        <v>21.6</v>
      </c>
      <c r="H38" s="99">
        <v>27</v>
      </c>
      <c r="I38" s="97" t="s">
        <v>33</v>
      </c>
      <c r="J38" s="99">
        <v>10</v>
      </c>
      <c r="K38" s="97" t="s">
        <v>19</v>
      </c>
      <c r="L38" s="99">
        <v>0</v>
      </c>
      <c r="M38" s="99">
        <v>5.0999999999999996</v>
      </c>
      <c r="N38" s="99">
        <v>0</v>
      </c>
      <c r="O38" s="99">
        <v>0</v>
      </c>
      <c r="P38" s="99">
        <v>0.3</v>
      </c>
      <c r="Q38" s="99">
        <v>0.4</v>
      </c>
      <c r="R38" s="99">
        <v>0.7</v>
      </c>
      <c r="S38" s="99">
        <v>0.41</v>
      </c>
      <c r="T38" s="99">
        <v>0</v>
      </c>
      <c r="U38" s="99">
        <v>0.7</v>
      </c>
      <c r="V38" s="99">
        <v>0.19</v>
      </c>
      <c r="W38" s="99">
        <v>1.3</v>
      </c>
      <c r="X38" s="99">
        <v>0.11</v>
      </c>
      <c r="Y38" s="99">
        <v>0</v>
      </c>
      <c r="Z38" s="99">
        <v>0.11</v>
      </c>
      <c r="AA38" s="99">
        <v>0</v>
      </c>
      <c r="AB38" s="99">
        <v>0</v>
      </c>
      <c r="AC38" s="99">
        <v>0</v>
      </c>
      <c r="AD38" s="99">
        <v>0</v>
      </c>
      <c r="AE38" s="99">
        <v>0</v>
      </c>
      <c r="AF38" s="99">
        <v>0</v>
      </c>
      <c r="AG38" s="99">
        <v>0.4</v>
      </c>
      <c r="AH38" s="99">
        <v>0</v>
      </c>
      <c r="AI38" s="99">
        <v>0.44</v>
      </c>
      <c r="AJ38" s="99">
        <v>0.13</v>
      </c>
      <c r="AK38" s="99">
        <v>0</v>
      </c>
      <c r="AL38" s="99">
        <v>0.37</v>
      </c>
      <c r="AM38" s="99">
        <v>1.34</v>
      </c>
      <c r="AN38" s="99">
        <v>0.17</v>
      </c>
      <c r="AO38" s="99">
        <v>0</v>
      </c>
      <c r="AP38" s="99">
        <v>0.17</v>
      </c>
      <c r="AQ38" s="99">
        <v>0</v>
      </c>
      <c r="AR38" s="99">
        <v>0.65</v>
      </c>
      <c r="AS38" s="99">
        <v>0.65</v>
      </c>
      <c r="AT38" s="99">
        <v>0</v>
      </c>
      <c r="AU38" s="99">
        <v>0.4</v>
      </c>
      <c r="AV38" s="99">
        <v>0</v>
      </c>
      <c r="AW38" s="99">
        <v>0.1</v>
      </c>
      <c r="AX38" s="99">
        <v>0.5</v>
      </c>
      <c r="AY38" s="99">
        <v>0</v>
      </c>
      <c r="AZ38" s="99">
        <v>0.35</v>
      </c>
      <c r="BA38" s="99">
        <v>0.35</v>
      </c>
    </row>
    <row r="39" spans="1:53" ht="14.5">
      <c r="A39" s="1" t="s">
        <v>333</v>
      </c>
      <c r="B39" s="93" t="s">
        <v>399</v>
      </c>
      <c r="C39" s="93" t="s">
        <v>1238</v>
      </c>
      <c r="D39" s="93" t="s">
        <v>437</v>
      </c>
      <c r="E39" s="93" t="s">
        <v>26</v>
      </c>
      <c r="F39" s="98" t="s">
        <v>1272</v>
      </c>
      <c r="G39" s="99">
        <v>3.3</v>
      </c>
      <c r="H39" s="99">
        <v>56</v>
      </c>
      <c r="I39" s="97" t="s">
        <v>18</v>
      </c>
      <c r="J39" s="99">
        <v>0</v>
      </c>
      <c r="K39" s="97" t="s">
        <v>19</v>
      </c>
      <c r="L39" s="99">
        <v>0</v>
      </c>
      <c r="M39" s="99">
        <v>2.2999999999999998</v>
      </c>
      <c r="N39" s="99">
        <v>0</v>
      </c>
      <c r="O39" s="99">
        <v>0</v>
      </c>
      <c r="P39" s="99">
        <v>0</v>
      </c>
      <c r="Q39" s="99">
        <v>0</v>
      </c>
      <c r="R39" s="99">
        <v>0</v>
      </c>
      <c r="S39" s="99">
        <v>0</v>
      </c>
      <c r="T39" s="99">
        <v>0</v>
      </c>
      <c r="U39" s="99">
        <v>0.51</v>
      </c>
      <c r="V39" s="99">
        <v>0</v>
      </c>
      <c r="W39" s="99">
        <v>0.51</v>
      </c>
      <c r="X39" s="99">
        <v>0</v>
      </c>
      <c r="Y39" s="99">
        <v>0</v>
      </c>
      <c r="Z39" s="99">
        <v>0</v>
      </c>
      <c r="AA39" s="99">
        <v>0.08</v>
      </c>
      <c r="AB39" s="99">
        <v>0</v>
      </c>
      <c r="AC39" s="99">
        <v>0</v>
      </c>
      <c r="AD39" s="99">
        <v>0.5</v>
      </c>
      <c r="AE39" s="99">
        <v>0</v>
      </c>
      <c r="AF39" s="99">
        <v>0.57999999999999996</v>
      </c>
      <c r="AG39" s="99">
        <v>0</v>
      </c>
      <c r="AH39" s="99">
        <v>0</v>
      </c>
      <c r="AI39" s="99">
        <v>0.08</v>
      </c>
      <c r="AJ39" s="99">
        <v>0</v>
      </c>
      <c r="AK39" s="99">
        <v>0</v>
      </c>
      <c r="AL39" s="99">
        <v>0</v>
      </c>
      <c r="AM39" s="99">
        <v>0.08</v>
      </c>
      <c r="AN39" s="99">
        <v>0</v>
      </c>
      <c r="AO39" s="99">
        <v>0</v>
      </c>
      <c r="AP39" s="99">
        <v>0</v>
      </c>
      <c r="AQ39" s="99">
        <v>0.17</v>
      </c>
      <c r="AR39" s="99">
        <v>0.46</v>
      </c>
      <c r="AS39" s="99">
        <v>0.63</v>
      </c>
      <c r="AT39" s="99">
        <v>0</v>
      </c>
      <c r="AU39" s="99">
        <v>0</v>
      </c>
      <c r="AV39" s="99">
        <v>0.06</v>
      </c>
      <c r="AW39" s="99">
        <v>0.1</v>
      </c>
      <c r="AX39" s="99">
        <v>0.16</v>
      </c>
      <c r="AY39" s="99">
        <v>0</v>
      </c>
      <c r="AZ39" s="99">
        <v>0.3</v>
      </c>
      <c r="BA39" s="99">
        <v>0.3</v>
      </c>
    </row>
    <row r="40" spans="1:53" ht="14.5">
      <c r="A40" s="1" t="s">
        <v>334</v>
      </c>
      <c r="B40" s="93" t="s">
        <v>400</v>
      </c>
      <c r="C40" s="93" t="s">
        <v>1239</v>
      </c>
      <c r="D40" s="93" t="s">
        <v>45</v>
      </c>
      <c r="E40" s="93" t="s">
        <v>21</v>
      </c>
      <c r="F40" s="98" t="s">
        <v>1270</v>
      </c>
      <c r="G40" s="99">
        <v>21.4</v>
      </c>
      <c r="H40" s="99">
        <v>28</v>
      </c>
      <c r="I40" s="97" t="s">
        <v>33</v>
      </c>
      <c r="J40" s="99">
        <v>10</v>
      </c>
      <c r="K40" s="97" t="s">
        <v>19</v>
      </c>
      <c r="L40" s="99">
        <v>0</v>
      </c>
      <c r="M40" s="99">
        <v>5.0999999999999996</v>
      </c>
      <c r="N40" s="99">
        <v>0</v>
      </c>
      <c r="O40" s="99">
        <v>0</v>
      </c>
      <c r="P40" s="99">
        <v>0.3</v>
      </c>
      <c r="Q40" s="99">
        <v>0.4</v>
      </c>
      <c r="R40" s="99">
        <v>0.7</v>
      </c>
      <c r="S40" s="99">
        <v>0.43</v>
      </c>
      <c r="T40" s="99">
        <v>0</v>
      </c>
      <c r="U40" s="99">
        <v>0</v>
      </c>
      <c r="V40" s="99">
        <v>0.33</v>
      </c>
      <c r="W40" s="99">
        <v>0.76</v>
      </c>
      <c r="X40" s="99">
        <v>0</v>
      </c>
      <c r="Y40" s="99">
        <v>0</v>
      </c>
      <c r="Z40" s="99">
        <v>0</v>
      </c>
      <c r="AA40" s="99">
        <v>0.26</v>
      </c>
      <c r="AB40" s="99">
        <v>0</v>
      </c>
      <c r="AC40" s="99">
        <v>0</v>
      </c>
      <c r="AD40" s="99">
        <v>0.25</v>
      </c>
      <c r="AE40" s="99">
        <v>0</v>
      </c>
      <c r="AF40" s="99">
        <v>0.51</v>
      </c>
      <c r="AG40" s="99">
        <v>0.4</v>
      </c>
      <c r="AH40" s="99">
        <v>0</v>
      </c>
      <c r="AI40" s="99">
        <v>0.38</v>
      </c>
      <c r="AJ40" s="99">
        <v>0.18</v>
      </c>
      <c r="AK40" s="99">
        <v>0</v>
      </c>
      <c r="AL40" s="99">
        <v>0.41</v>
      </c>
      <c r="AM40" s="99">
        <v>1.37</v>
      </c>
      <c r="AN40" s="99">
        <v>0.25</v>
      </c>
      <c r="AO40" s="99">
        <v>0.32</v>
      </c>
      <c r="AP40" s="99">
        <v>0.56999999999999995</v>
      </c>
      <c r="AQ40" s="99">
        <v>0.06</v>
      </c>
      <c r="AR40" s="99">
        <v>0.47</v>
      </c>
      <c r="AS40" s="99">
        <v>0.53</v>
      </c>
      <c r="AT40" s="99">
        <v>0</v>
      </c>
      <c r="AU40" s="99">
        <v>0.2</v>
      </c>
      <c r="AV40" s="99">
        <v>0.03</v>
      </c>
      <c r="AW40" s="99">
        <v>0</v>
      </c>
      <c r="AX40" s="99">
        <v>0.23</v>
      </c>
      <c r="AY40" s="99">
        <v>0.15</v>
      </c>
      <c r="AZ40" s="99">
        <v>0.23</v>
      </c>
      <c r="BA40" s="99">
        <v>0.38</v>
      </c>
    </row>
    <row r="41" spans="1:53" ht="14.5">
      <c r="A41" s="1" t="s">
        <v>335</v>
      </c>
      <c r="B41" s="93" t="s">
        <v>401</v>
      </c>
      <c r="C41" s="93" t="s">
        <v>1240</v>
      </c>
      <c r="D41" s="93" t="s">
        <v>34</v>
      </c>
      <c r="E41" s="93" t="s">
        <v>21</v>
      </c>
      <c r="F41" s="98" t="s">
        <v>1205</v>
      </c>
      <c r="G41" s="99">
        <v>17.100000000000001</v>
      </c>
      <c r="H41" s="99">
        <v>32</v>
      </c>
      <c r="I41" s="97" t="s">
        <v>22</v>
      </c>
      <c r="J41" s="99">
        <v>5</v>
      </c>
      <c r="K41" s="97" t="s">
        <v>19</v>
      </c>
      <c r="L41" s="99">
        <v>0</v>
      </c>
      <c r="M41" s="99">
        <v>7</v>
      </c>
      <c r="N41" s="99">
        <v>0.52</v>
      </c>
      <c r="O41" s="99">
        <v>0.31</v>
      </c>
      <c r="P41" s="99">
        <v>0.3</v>
      </c>
      <c r="Q41" s="99">
        <v>7.0000000000000007E-2</v>
      </c>
      <c r="R41" s="99">
        <v>1.2</v>
      </c>
      <c r="S41" s="99">
        <v>0.17</v>
      </c>
      <c r="T41" s="99">
        <v>0.36</v>
      </c>
      <c r="U41" s="99">
        <v>1.02</v>
      </c>
      <c r="V41" s="99">
        <v>0.1</v>
      </c>
      <c r="W41" s="99">
        <v>1.65</v>
      </c>
      <c r="X41" s="99">
        <v>0</v>
      </c>
      <c r="Y41" s="99">
        <v>0</v>
      </c>
      <c r="Z41" s="99">
        <v>0</v>
      </c>
      <c r="AA41" s="99">
        <v>0.39</v>
      </c>
      <c r="AB41" s="99">
        <v>0</v>
      </c>
      <c r="AC41" s="99">
        <v>0</v>
      </c>
      <c r="AD41" s="99">
        <v>0.5</v>
      </c>
      <c r="AE41" s="99">
        <v>0</v>
      </c>
      <c r="AF41" s="99">
        <v>0.89</v>
      </c>
      <c r="AG41" s="99">
        <v>0.4</v>
      </c>
      <c r="AH41" s="99">
        <v>0</v>
      </c>
      <c r="AI41" s="99">
        <v>0.42</v>
      </c>
      <c r="AJ41" s="99">
        <v>0.18</v>
      </c>
      <c r="AK41" s="99">
        <v>0</v>
      </c>
      <c r="AL41" s="99">
        <v>0.49</v>
      </c>
      <c r="AM41" s="99">
        <v>1.49</v>
      </c>
      <c r="AN41" s="99">
        <v>0.22</v>
      </c>
      <c r="AO41" s="99">
        <v>0.33</v>
      </c>
      <c r="AP41" s="99">
        <v>0.55000000000000004</v>
      </c>
      <c r="AQ41" s="99">
        <v>0</v>
      </c>
      <c r="AR41" s="99">
        <v>0.48</v>
      </c>
      <c r="AS41" s="99">
        <v>0.48</v>
      </c>
      <c r="AT41" s="99">
        <v>0.06</v>
      </c>
      <c r="AU41" s="99">
        <v>0.2</v>
      </c>
      <c r="AV41" s="99">
        <v>0.03</v>
      </c>
      <c r="AW41" s="99">
        <v>0.1</v>
      </c>
      <c r="AX41" s="99">
        <v>0.39</v>
      </c>
      <c r="AY41" s="99">
        <v>0</v>
      </c>
      <c r="AZ41" s="99">
        <v>0.38</v>
      </c>
      <c r="BA41" s="99">
        <v>0.38</v>
      </c>
    </row>
    <row r="42" spans="1:53" ht="14.5">
      <c r="A42" s="1" t="s">
        <v>336</v>
      </c>
      <c r="B42" s="93" t="s">
        <v>402</v>
      </c>
      <c r="C42" s="93" t="s">
        <v>19</v>
      </c>
      <c r="D42" s="93" t="s">
        <v>25</v>
      </c>
      <c r="E42" s="93" t="s">
        <v>26</v>
      </c>
      <c r="F42" s="98" t="s">
        <v>1271</v>
      </c>
      <c r="G42" s="99">
        <v>0.7</v>
      </c>
      <c r="H42" s="99">
        <v>68</v>
      </c>
      <c r="I42" s="97" t="s">
        <v>18</v>
      </c>
      <c r="J42" s="99">
        <v>0</v>
      </c>
      <c r="K42" s="97" t="s">
        <v>19</v>
      </c>
      <c r="L42" s="99">
        <v>0</v>
      </c>
      <c r="M42" s="99">
        <v>0.5</v>
      </c>
      <c r="N42" s="99">
        <v>0</v>
      </c>
      <c r="O42" s="99" t="s">
        <v>463</v>
      </c>
      <c r="P42" s="99">
        <v>0</v>
      </c>
      <c r="Q42" s="99">
        <v>0</v>
      </c>
      <c r="R42" s="99">
        <v>0</v>
      </c>
      <c r="S42" s="99">
        <v>0.11</v>
      </c>
      <c r="T42" s="99">
        <v>0</v>
      </c>
      <c r="U42" s="99">
        <v>0.05</v>
      </c>
      <c r="V42" s="99">
        <v>0</v>
      </c>
      <c r="W42" s="99">
        <v>0.16</v>
      </c>
      <c r="X42" s="99">
        <v>0</v>
      </c>
      <c r="Y42" s="99">
        <v>0</v>
      </c>
      <c r="Z42" s="99">
        <v>0</v>
      </c>
      <c r="AA42" s="99" t="s">
        <v>463</v>
      </c>
      <c r="AB42" s="99" t="s">
        <v>463</v>
      </c>
      <c r="AC42" s="99" t="s">
        <v>463</v>
      </c>
      <c r="AD42" s="99">
        <v>0</v>
      </c>
      <c r="AE42" s="99">
        <v>0</v>
      </c>
      <c r="AF42" s="99">
        <v>0</v>
      </c>
      <c r="AG42" s="99">
        <v>0</v>
      </c>
      <c r="AH42" s="99">
        <v>0</v>
      </c>
      <c r="AI42" s="99">
        <v>0.03</v>
      </c>
      <c r="AJ42" s="99">
        <v>0</v>
      </c>
      <c r="AK42" s="99">
        <v>0</v>
      </c>
      <c r="AL42" s="99">
        <v>0</v>
      </c>
      <c r="AM42" s="99">
        <v>0.03</v>
      </c>
      <c r="AN42" s="99">
        <v>0</v>
      </c>
      <c r="AO42" s="99">
        <v>0</v>
      </c>
      <c r="AP42" s="99">
        <v>0</v>
      </c>
      <c r="AQ42" s="99">
        <v>0</v>
      </c>
      <c r="AR42" s="99">
        <v>0</v>
      </c>
      <c r="AS42" s="99">
        <v>0</v>
      </c>
      <c r="AT42" s="99">
        <v>0</v>
      </c>
      <c r="AU42" s="99">
        <v>0</v>
      </c>
      <c r="AV42" s="99">
        <v>0.03</v>
      </c>
      <c r="AW42" s="99">
        <v>0</v>
      </c>
      <c r="AX42" s="99">
        <v>0.03</v>
      </c>
      <c r="AY42" s="99">
        <v>0.18</v>
      </c>
      <c r="AZ42" s="99">
        <v>0.08</v>
      </c>
      <c r="BA42" s="99">
        <v>0.26</v>
      </c>
    </row>
    <row r="43" spans="1:53" ht="14.5">
      <c r="A43" s="1" t="s">
        <v>337</v>
      </c>
      <c r="B43" s="93" t="s">
        <v>403</v>
      </c>
      <c r="C43" s="93" t="s">
        <v>1241</v>
      </c>
      <c r="D43" s="93" t="s">
        <v>23</v>
      </c>
      <c r="E43" s="93" t="s">
        <v>24</v>
      </c>
      <c r="F43" s="98" t="s">
        <v>1205</v>
      </c>
      <c r="G43" s="99">
        <v>34.6</v>
      </c>
      <c r="H43" s="99">
        <v>8</v>
      </c>
      <c r="I43" s="97" t="s">
        <v>40</v>
      </c>
      <c r="J43" s="99">
        <v>15</v>
      </c>
      <c r="K43" s="97" t="s">
        <v>41</v>
      </c>
      <c r="L43" s="99">
        <v>1</v>
      </c>
      <c r="M43" s="99">
        <v>8.3000000000000007</v>
      </c>
      <c r="N43" s="99">
        <v>1.74</v>
      </c>
      <c r="O43" s="99" t="s">
        <v>463</v>
      </c>
      <c r="P43" s="99">
        <v>0.6</v>
      </c>
      <c r="Q43" s="99">
        <v>0.39</v>
      </c>
      <c r="R43" s="99">
        <v>2.73</v>
      </c>
      <c r="S43" s="99">
        <v>0.44</v>
      </c>
      <c r="T43" s="99">
        <v>0</v>
      </c>
      <c r="U43" s="99">
        <v>0</v>
      </c>
      <c r="V43" s="99">
        <v>1.08</v>
      </c>
      <c r="W43" s="99">
        <v>1.52</v>
      </c>
      <c r="X43" s="99">
        <v>0</v>
      </c>
      <c r="Y43" s="99">
        <v>0.1</v>
      </c>
      <c r="Z43" s="99">
        <v>0.1</v>
      </c>
      <c r="AA43" s="99" t="s">
        <v>463</v>
      </c>
      <c r="AB43" s="99" t="s">
        <v>463</v>
      </c>
      <c r="AC43" s="99" t="s">
        <v>463</v>
      </c>
      <c r="AD43" s="99">
        <v>0.5</v>
      </c>
      <c r="AE43" s="99">
        <v>0.14000000000000001</v>
      </c>
      <c r="AF43" s="99">
        <v>0.64</v>
      </c>
      <c r="AG43" s="99">
        <v>0.4</v>
      </c>
      <c r="AH43" s="99">
        <v>0</v>
      </c>
      <c r="AI43" s="99">
        <v>0.41</v>
      </c>
      <c r="AJ43" s="99">
        <v>0.13</v>
      </c>
      <c r="AK43" s="99">
        <v>0</v>
      </c>
      <c r="AL43" s="99">
        <v>0.32</v>
      </c>
      <c r="AM43" s="99">
        <v>1.26</v>
      </c>
      <c r="AN43" s="99">
        <v>0</v>
      </c>
      <c r="AO43" s="99">
        <v>0</v>
      </c>
      <c r="AP43" s="99">
        <v>0</v>
      </c>
      <c r="AQ43" s="99">
        <v>0.09</v>
      </c>
      <c r="AR43" s="99">
        <v>0.51</v>
      </c>
      <c r="AS43" s="99">
        <v>0.6</v>
      </c>
      <c r="AT43" s="99">
        <v>0.13</v>
      </c>
      <c r="AU43" s="99">
        <v>0</v>
      </c>
      <c r="AV43" s="99">
        <v>0.05</v>
      </c>
      <c r="AW43" s="99">
        <v>0.1</v>
      </c>
      <c r="AX43" s="99">
        <v>0.28000000000000003</v>
      </c>
      <c r="AY43" s="99">
        <v>0.33</v>
      </c>
      <c r="AZ43" s="99">
        <v>0.8</v>
      </c>
      <c r="BA43" s="99">
        <v>1.1299999999999999</v>
      </c>
    </row>
    <row r="44" spans="1:53" ht="14.5">
      <c r="A44" s="1" t="s">
        <v>338</v>
      </c>
      <c r="B44" s="93" t="s">
        <v>404</v>
      </c>
      <c r="C44" s="93" t="s">
        <v>1242</v>
      </c>
      <c r="D44" s="93" t="s">
        <v>23</v>
      </c>
      <c r="E44" s="93" t="s">
        <v>24</v>
      </c>
      <c r="F44" s="98" t="s">
        <v>1205</v>
      </c>
      <c r="G44" s="99">
        <v>7.3</v>
      </c>
      <c r="H44" s="99">
        <v>52</v>
      </c>
      <c r="I44" s="97" t="s">
        <v>18</v>
      </c>
      <c r="J44" s="99">
        <v>0</v>
      </c>
      <c r="K44" s="97" t="s">
        <v>19</v>
      </c>
      <c r="L44" s="99">
        <v>0</v>
      </c>
      <c r="M44" s="99">
        <v>5.0999999999999996</v>
      </c>
      <c r="N44" s="99">
        <v>0.36</v>
      </c>
      <c r="O44" s="99">
        <v>0</v>
      </c>
      <c r="P44" s="99">
        <v>0.3</v>
      </c>
      <c r="Q44" s="99">
        <v>0.4</v>
      </c>
      <c r="R44" s="99">
        <v>1.06</v>
      </c>
      <c r="S44" s="99">
        <v>0</v>
      </c>
      <c r="T44" s="99">
        <v>0.03</v>
      </c>
      <c r="U44" s="99">
        <v>0.2</v>
      </c>
      <c r="V44" s="99">
        <v>0</v>
      </c>
      <c r="W44" s="99">
        <v>0.23</v>
      </c>
      <c r="X44" s="99">
        <v>0</v>
      </c>
      <c r="Y44" s="99">
        <v>0</v>
      </c>
      <c r="Z44" s="99">
        <v>0</v>
      </c>
      <c r="AA44" s="99">
        <v>0</v>
      </c>
      <c r="AB44" s="99">
        <v>0</v>
      </c>
      <c r="AC44" s="99">
        <v>0</v>
      </c>
      <c r="AD44" s="99">
        <v>0.5</v>
      </c>
      <c r="AE44" s="99">
        <v>0</v>
      </c>
      <c r="AF44" s="99">
        <v>0.5</v>
      </c>
      <c r="AG44" s="99">
        <v>0.4</v>
      </c>
      <c r="AH44" s="99">
        <v>0</v>
      </c>
      <c r="AI44" s="99">
        <v>0.27</v>
      </c>
      <c r="AJ44" s="99">
        <v>0.13</v>
      </c>
      <c r="AK44" s="99">
        <v>0</v>
      </c>
      <c r="AL44" s="99">
        <v>0.41</v>
      </c>
      <c r="AM44" s="99">
        <v>1.21</v>
      </c>
      <c r="AN44" s="99">
        <v>0.28000000000000003</v>
      </c>
      <c r="AO44" s="99">
        <v>0.48</v>
      </c>
      <c r="AP44" s="99">
        <v>0.76</v>
      </c>
      <c r="AQ44" s="99">
        <v>0.23</v>
      </c>
      <c r="AR44" s="99">
        <v>0.33</v>
      </c>
      <c r="AS44" s="99">
        <v>0.56000000000000005</v>
      </c>
      <c r="AT44" s="99">
        <v>0.15</v>
      </c>
      <c r="AU44" s="99">
        <v>0.2</v>
      </c>
      <c r="AV44" s="99">
        <v>0.11</v>
      </c>
      <c r="AW44" s="99">
        <v>0.05</v>
      </c>
      <c r="AX44" s="99">
        <v>0.51</v>
      </c>
      <c r="AY44" s="99">
        <v>0</v>
      </c>
      <c r="AZ44" s="99">
        <v>0.28999999999999998</v>
      </c>
      <c r="BA44" s="99">
        <v>0.28999999999999998</v>
      </c>
    </row>
    <row r="45" spans="1:53" ht="14.5">
      <c r="A45" s="1" t="s">
        <v>339</v>
      </c>
      <c r="B45" s="93" t="s">
        <v>405</v>
      </c>
      <c r="C45" s="93" t="s">
        <v>1243</v>
      </c>
      <c r="D45" s="93" t="s">
        <v>25</v>
      </c>
      <c r="E45" s="93" t="s">
        <v>26</v>
      </c>
      <c r="F45" s="98" t="s">
        <v>1270</v>
      </c>
      <c r="G45" s="99">
        <v>4.0999999999999996</v>
      </c>
      <c r="H45" s="99">
        <v>54</v>
      </c>
      <c r="I45" s="97" t="s">
        <v>18</v>
      </c>
      <c r="J45" s="99">
        <v>0</v>
      </c>
      <c r="K45" s="97" t="s">
        <v>19</v>
      </c>
      <c r="L45" s="99">
        <v>0</v>
      </c>
      <c r="M45" s="99">
        <v>2.9</v>
      </c>
      <c r="N45" s="99">
        <v>0</v>
      </c>
      <c r="O45" s="99" t="s">
        <v>463</v>
      </c>
      <c r="P45" s="99">
        <v>0</v>
      </c>
      <c r="Q45" s="99">
        <v>0.1</v>
      </c>
      <c r="R45" s="99">
        <v>0.1</v>
      </c>
      <c r="S45" s="99">
        <v>0.13</v>
      </c>
      <c r="T45" s="99">
        <v>0</v>
      </c>
      <c r="U45" s="99">
        <v>0.32</v>
      </c>
      <c r="V45" s="99">
        <v>0.06</v>
      </c>
      <c r="W45" s="99">
        <v>0.51</v>
      </c>
      <c r="X45" s="99">
        <v>0.63</v>
      </c>
      <c r="Y45" s="99">
        <v>0</v>
      </c>
      <c r="Z45" s="99">
        <v>0.63</v>
      </c>
      <c r="AA45" s="99" t="s">
        <v>463</v>
      </c>
      <c r="AB45" s="99" t="s">
        <v>463</v>
      </c>
      <c r="AC45" s="99" t="s">
        <v>463</v>
      </c>
      <c r="AD45" s="99">
        <v>0.25</v>
      </c>
      <c r="AE45" s="99">
        <v>0</v>
      </c>
      <c r="AF45" s="99">
        <v>0.25</v>
      </c>
      <c r="AG45" s="99">
        <v>0.4</v>
      </c>
      <c r="AH45" s="99">
        <v>0</v>
      </c>
      <c r="AI45" s="99">
        <v>0.11</v>
      </c>
      <c r="AJ45" s="99">
        <v>0</v>
      </c>
      <c r="AK45" s="99">
        <v>0</v>
      </c>
      <c r="AL45" s="99">
        <v>0.02</v>
      </c>
      <c r="AM45" s="99">
        <v>0.53</v>
      </c>
      <c r="AN45" s="99">
        <v>0.03</v>
      </c>
      <c r="AO45" s="99">
        <v>7.0000000000000007E-2</v>
      </c>
      <c r="AP45" s="99">
        <v>0.1</v>
      </c>
      <c r="AQ45" s="99">
        <v>0.05</v>
      </c>
      <c r="AR45" s="99">
        <v>0</v>
      </c>
      <c r="AS45" s="99">
        <v>0.05</v>
      </c>
      <c r="AT45" s="99">
        <v>0</v>
      </c>
      <c r="AU45" s="99">
        <v>0.4</v>
      </c>
      <c r="AV45" s="99">
        <v>0.03</v>
      </c>
      <c r="AW45" s="99">
        <v>0</v>
      </c>
      <c r="AX45" s="99">
        <v>0.43</v>
      </c>
      <c r="AY45" s="99">
        <v>0</v>
      </c>
      <c r="AZ45" s="99">
        <v>0.33</v>
      </c>
      <c r="BA45" s="99">
        <v>0.33</v>
      </c>
    </row>
    <row r="46" spans="1:53" ht="14.5">
      <c r="A46" s="1" t="s">
        <v>340</v>
      </c>
      <c r="B46" s="93" t="s">
        <v>49</v>
      </c>
      <c r="C46" s="93" t="s">
        <v>1244</v>
      </c>
      <c r="D46" s="93" t="s">
        <v>20</v>
      </c>
      <c r="E46" s="93" t="s">
        <v>21</v>
      </c>
      <c r="F46" s="98" t="s">
        <v>1205</v>
      </c>
      <c r="G46" s="99">
        <v>25.7</v>
      </c>
      <c r="H46" s="99">
        <v>16</v>
      </c>
      <c r="I46" s="97" t="s">
        <v>33</v>
      </c>
      <c r="J46" s="99">
        <v>10</v>
      </c>
      <c r="K46" s="97" t="s">
        <v>41</v>
      </c>
      <c r="L46" s="99">
        <v>1</v>
      </c>
      <c r="M46" s="99">
        <v>7</v>
      </c>
      <c r="N46" s="99">
        <v>0.45</v>
      </c>
      <c r="O46" s="99">
        <v>0</v>
      </c>
      <c r="P46" s="99">
        <v>0</v>
      </c>
      <c r="Q46" s="99">
        <v>0</v>
      </c>
      <c r="R46" s="99">
        <v>0.45</v>
      </c>
      <c r="S46" s="99">
        <v>0</v>
      </c>
      <c r="T46" s="99">
        <v>0.38</v>
      </c>
      <c r="U46" s="99">
        <v>1.4</v>
      </c>
      <c r="V46" s="99">
        <v>0.06</v>
      </c>
      <c r="W46" s="99">
        <v>1.84</v>
      </c>
      <c r="X46" s="99">
        <v>0</v>
      </c>
      <c r="Y46" s="99">
        <v>0</v>
      </c>
      <c r="Z46" s="99">
        <v>0</v>
      </c>
      <c r="AA46" s="99">
        <v>0.22</v>
      </c>
      <c r="AB46" s="99">
        <v>0</v>
      </c>
      <c r="AC46" s="99">
        <v>0.53</v>
      </c>
      <c r="AD46" s="99">
        <v>0.5</v>
      </c>
      <c r="AE46" s="99">
        <v>0</v>
      </c>
      <c r="AF46" s="99">
        <v>1.25</v>
      </c>
      <c r="AG46" s="99">
        <v>0.4</v>
      </c>
      <c r="AH46" s="99">
        <v>0</v>
      </c>
      <c r="AI46" s="99">
        <v>0.39</v>
      </c>
      <c r="AJ46" s="99">
        <v>0.13</v>
      </c>
      <c r="AK46" s="99">
        <v>0</v>
      </c>
      <c r="AL46" s="99">
        <v>0.47</v>
      </c>
      <c r="AM46" s="99">
        <v>1.39</v>
      </c>
      <c r="AN46" s="99">
        <v>0.16</v>
      </c>
      <c r="AO46" s="99">
        <v>0.13</v>
      </c>
      <c r="AP46" s="99">
        <v>0.28999999999999998</v>
      </c>
      <c r="AQ46" s="99">
        <v>0</v>
      </c>
      <c r="AR46" s="99">
        <v>0.46</v>
      </c>
      <c r="AS46" s="99">
        <v>0.46</v>
      </c>
      <c r="AT46" s="99">
        <v>0.2</v>
      </c>
      <c r="AU46" s="99">
        <v>0</v>
      </c>
      <c r="AV46" s="99">
        <v>0.16</v>
      </c>
      <c r="AW46" s="99">
        <v>0</v>
      </c>
      <c r="AX46" s="99">
        <v>0.36</v>
      </c>
      <c r="AY46" s="99">
        <v>0.15</v>
      </c>
      <c r="AZ46" s="99">
        <v>0.78</v>
      </c>
      <c r="BA46" s="99">
        <v>0.93</v>
      </c>
    </row>
    <row r="47" spans="1:53" ht="14.5">
      <c r="A47" s="1" t="s">
        <v>341</v>
      </c>
      <c r="B47" s="93" t="s">
        <v>406</v>
      </c>
      <c r="C47" s="93" t="s">
        <v>1245</v>
      </c>
      <c r="D47" s="93" t="s">
        <v>438</v>
      </c>
      <c r="E47" s="93" t="s">
        <v>28</v>
      </c>
      <c r="F47" s="98" t="s">
        <v>1270</v>
      </c>
      <c r="G47" s="99">
        <v>53</v>
      </c>
      <c r="H47" s="99">
        <v>1</v>
      </c>
      <c r="I47" s="97" t="s">
        <v>47</v>
      </c>
      <c r="J47" s="99">
        <v>20</v>
      </c>
      <c r="K47" s="97" t="s">
        <v>464</v>
      </c>
      <c r="L47" s="99">
        <v>2</v>
      </c>
      <c r="M47" s="99">
        <v>15.1</v>
      </c>
      <c r="N47" s="99">
        <v>2</v>
      </c>
      <c r="O47" s="99" t="s">
        <v>463</v>
      </c>
      <c r="P47" s="99">
        <v>0.3</v>
      </c>
      <c r="Q47" s="99">
        <v>0.4</v>
      </c>
      <c r="R47" s="99">
        <v>2.7</v>
      </c>
      <c r="S47" s="99">
        <v>1</v>
      </c>
      <c r="T47" s="99">
        <v>1.8</v>
      </c>
      <c r="U47" s="99">
        <v>1.8</v>
      </c>
      <c r="V47" s="99">
        <v>2</v>
      </c>
      <c r="W47" s="99">
        <v>6.6</v>
      </c>
      <c r="X47" s="99">
        <v>0.5</v>
      </c>
      <c r="Y47" s="99">
        <v>0</v>
      </c>
      <c r="Z47" s="99">
        <v>0.5</v>
      </c>
      <c r="AA47" s="99" t="s">
        <v>463</v>
      </c>
      <c r="AB47" s="99" t="s">
        <v>463</v>
      </c>
      <c r="AC47" s="99" t="s">
        <v>463</v>
      </c>
      <c r="AD47" s="99">
        <v>0</v>
      </c>
      <c r="AE47" s="99">
        <v>0.24</v>
      </c>
      <c r="AF47" s="99">
        <v>0.24</v>
      </c>
      <c r="AG47" s="99">
        <v>0.4</v>
      </c>
      <c r="AH47" s="99">
        <v>0.1</v>
      </c>
      <c r="AI47" s="99">
        <v>0.6</v>
      </c>
      <c r="AJ47" s="99">
        <v>0.13</v>
      </c>
      <c r="AK47" s="99">
        <v>0.4</v>
      </c>
      <c r="AL47" s="99">
        <v>0.39</v>
      </c>
      <c r="AM47" s="99">
        <v>2.02</v>
      </c>
      <c r="AN47" s="99">
        <v>0.33</v>
      </c>
      <c r="AO47" s="99">
        <v>0.26</v>
      </c>
      <c r="AP47" s="99">
        <v>0.59</v>
      </c>
      <c r="AQ47" s="99">
        <v>0</v>
      </c>
      <c r="AR47" s="99">
        <v>0</v>
      </c>
      <c r="AS47" s="99">
        <v>0</v>
      </c>
      <c r="AT47" s="99">
        <v>0.17</v>
      </c>
      <c r="AU47" s="99">
        <v>0.4</v>
      </c>
      <c r="AV47" s="99">
        <v>0.16</v>
      </c>
      <c r="AW47" s="99">
        <v>0.15</v>
      </c>
      <c r="AX47" s="99">
        <v>0.88</v>
      </c>
      <c r="AY47" s="99">
        <v>0.65</v>
      </c>
      <c r="AZ47" s="99">
        <v>0.9</v>
      </c>
      <c r="BA47" s="99">
        <v>1.55</v>
      </c>
    </row>
    <row r="48" spans="1:53" ht="14.5">
      <c r="A48" s="1" t="s">
        <v>342</v>
      </c>
      <c r="B48" s="93" t="s">
        <v>407</v>
      </c>
      <c r="C48" s="93" t="s">
        <v>1246</v>
      </c>
      <c r="D48" s="93" t="s">
        <v>23</v>
      </c>
      <c r="E48" s="93" t="s">
        <v>24</v>
      </c>
      <c r="F48" s="98" t="s">
        <v>1205</v>
      </c>
      <c r="G48" s="99">
        <v>23.6</v>
      </c>
      <c r="H48" s="99">
        <v>20</v>
      </c>
      <c r="I48" s="97" t="s">
        <v>33</v>
      </c>
      <c r="J48" s="99">
        <v>10</v>
      </c>
      <c r="K48" s="97" t="s">
        <v>19</v>
      </c>
      <c r="L48" s="99">
        <v>0</v>
      </c>
      <c r="M48" s="99">
        <v>6.5</v>
      </c>
      <c r="N48" s="99">
        <v>0.36</v>
      </c>
      <c r="O48" s="99">
        <v>0</v>
      </c>
      <c r="P48" s="99">
        <v>0.3</v>
      </c>
      <c r="Q48" s="99">
        <v>0.28000000000000003</v>
      </c>
      <c r="R48" s="99">
        <v>0.94</v>
      </c>
      <c r="S48" s="99">
        <v>0</v>
      </c>
      <c r="T48" s="99">
        <v>0</v>
      </c>
      <c r="U48" s="99">
        <v>0</v>
      </c>
      <c r="V48" s="99">
        <v>0.01</v>
      </c>
      <c r="W48" s="99">
        <v>0.01</v>
      </c>
      <c r="X48" s="99">
        <v>0.31</v>
      </c>
      <c r="Y48" s="99">
        <v>0.3</v>
      </c>
      <c r="Z48" s="99">
        <v>0.61</v>
      </c>
      <c r="AA48" s="99">
        <v>0.36</v>
      </c>
      <c r="AB48" s="99">
        <v>0</v>
      </c>
      <c r="AC48" s="99">
        <v>0.49</v>
      </c>
      <c r="AD48" s="99">
        <v>0.25</v>
      </c>
      <c r="AE48" s="99">
        <v>0</v>
      </c>
      <c r="AF48" s="99">
        <v>1.1000000000000001</v>
      </c>
      <c r="AG48" s="99">
        <v>0.4</v>
      </c>
      <c r="AH48" s="99">
        <v>0</v>
      </c>
      <c r="AI48" s="99">
        <v>0.26</v>
      </c>
      <c r="AJ48" s="99">
        <v>0</v>
      </c>
      <c r="AK48" s="99">
        <v>0</v>
      </c>
      <c r="AL48" s="99">
        <v>0.32</v>
      </c>
      <c r="AM48" s="99">
        <v>0.98</v>
      </c>
      <c r="AN48" s="99">
        <v>0.24</v>
      </c>
      <c r="AO48" s="99">
        <v>0.11</v>
      </c>
      <c r="AP48" s="99">
        <v>0.35</v>
      </c>
      <c r="AQ48" s="99">
        <v>0.7</v>
      </c>
      <c r="AR48" s="99">
        <v>0.61</v>
      </c>
      <c r="AS48" s="99">
        <v>1.31</v>
      </c>
      <c r="AT48" s="99">
        <v>0</v>
      </c>
      <c r="AU48" s="99">
        <v>0</v>
      </c>
      <c r="AV48" s="99">
        <v>0.06</v>
      </c>
      <c r="AW48" s="99">
        <v>0.1</v>
      </c>
      <c r="AX48" s="99">
        <v>0.16</v>
      </c>
      <c r="AY48" s="99">
        <v>0.5</v>
      </c>
      <c r="AZ48" s="99">
        <v>0.54</v>
      </c>
      <c r="BA48" s="99">
        <v>1.04</v>
      </c>
    </row>
    <row r="49" spans="1:53" ht="14.5">
      <c r="A49" s="1" t="s">
        <v>343</v>
      </c>
      <c r="B49" s="93" t="s">
        <v>408</v>
      </c>
      <c r="C49" s="93" t="s">
        <v>1247</v>
      </c>
      <c r="D49" s="93" t="s">
        <v>58</v>
      </c>
      <c r="E49" s="93" t="s">
        <v>36</v>
      </c>
      <c r="F49" s="98" t="s">
        <v>1205</v>
      </c>
      <c r="G49" s="99">
        <v>11.1</v>
      </c>
      <c r="H49" s="99">
        <v>48</v>
      </c>
      <c r="I49" s="97" t="s">
        <v>22</v>
      </c>
      <c r="J49" s="99">
        <v>5</v>
      </c>
      <c r="K49" s="97" t="s">
        <v>19</v>
      </c>
      <c r="L49" s="99">
        <v>0</v>
      </c>
      <c r="M49" s="99">
        <v>2.8</v>
      </c>
      <c r="N49" s="99">
        <v>0</v>
      </c>
      <c r="O49" s="99" t="s">
        <v>463</v>
      </c>
      <c r="P49" s="99">
        <v>0</v>
      </c>
      <c r="Q49" s="99">
        <v>0</v>
      </c>
      <c r="R49" s="99">
        <v>0</v>
      </c>
      <c r="S49" s="99">
        <v>0.46</v>
      </c>
      <c r="T49" s="99">
        <v>0.46</v>
      </c>
      <c r="U49" s="99">
        <v>0.54</v>
      </c>
      <c r="V49" s="99">
        <v>0.18</v>
      </c>
      <c r="W49" s="99">
        <v>1.64</v>
      </c>
      <c r="X49" s="99">
        <v>0</v>
      </c>
      <c r="Y49" s="99">
        <v>0</v>
      </c>
      <c r="Z49" s="99">
        <v>0</v>
      </c>
      <c r="AA49" s="99" t="s">
        <v>463</v>
      </c>
      <c r="AB49" s="99" t="s">
        <v>463</v>
      </c>
      <c r="AC49" s="99" t="s">
        <v>463</v>
      </c>
      <c r="AD49" s="99">
        <v>0</v>
      </c>
      <c r="AE49" s="99">
        <v>0</v>
      </c>
      <c r="AF49" s="99">
        <v>0</v>
      </c>
      <c r="AG49" s="99">
        <v>0.4</v>
      </c>
      <c r="AH49" s="99">
        <v>0</v>
      </c>
      <c r="AI49" s="99">
        <v>0.03</v>
      </c>
      <c r="AJ49" s="99">
        <v>0</v>
      </c>
      <c r="AK49" s="99">
        <v>0</v>
      </c>
      <c r="AL49" s="99">
        <v>0</v>
      </c>
      <c r="AM49" s="99">
        <v>0.43</v>
      </c>
      <c r="AN49" s="99">
        <v>0</v>
      </c>
      <c r="AO49" s="99">
        <v>0</v>
      </c>
      <c r="AP49" s="99">
        <v>0</v>
      </c>
      <c r="AQ49" s="99">
        <v>0</v>
      </c>
      <c r="AR49" s="99">
        <v>0.15</v>
      </c>
      <c r="AS49" s="99">
        <v>0.15</v>
      </c>
      <c r="AT49" s="99">
        <v>0</v>
      </c>
      <c r="AU49" s="99">
        <v>0.2</v>
      </c>
      <c r="AV49" s="99">
        <v>0.06</v>
      </c>
      <c r="AW49" s="99">
        <v>0</v>
      </c>
      <c r="AX49" s="99">
        <v>0.26</v>
      </c>
      <c r="AY49" s="99">
        <v>0</v>
      </c>
      <c r="AZ49" s="99">
        <v>0.33</v>
      </c>
      <c r="BA49" s="99">
        <v>0.33</v>
      </c>
    </row>
    <row r="50" spans="1:53" ht="14.5">
      <c r="A50" s="1" t="s">
        <v>344</v>
      </c>
      <c r="B50" s="93" t="s">
        <v>409</v>
      </c>
      <c r="C50" s="93" t="s">
        <v>19</v>
      </c>
      <c r="D50" s="93" t="s">
        <v>51</v>
      </c>
      <c r="E50" s="93" t="s">
        <v>21</v>
      </c>
      <c r="F50" s="98" t="s">
        <v>1271</v>
      </c>
      <c r="G50" s="99">
        <v>12</v>
      </c>
      <c r="H50" s="99">
        <v>45</v>
      </c>
      <c r="I50" s="97" t="s">
        <v>22</v>
      </c>
      <c r="J50" s="99">
        <v>5</v>
      </c>
      <c r="K50" s="97" t="s">
        <v>19</v>
      </c>
      <c r="L50" s="99">
        <v>0</v>
      </c>
      <c r="M50" s="99">
        <v>3.4</v>
      </c>
      <c r="N50" s="99">
        <v>0</v>
      </c>
      <c r="O50" s="99">
        <v>0</v>
      </c>
      <c r="P50" s="99">
        <v>0.3</v>
      </c>
      <c r="Q50" s="99">
        <v>0.2</v>
      </c>
      <c r="R50" s="99">
        <v>0.5</v>
      </c>
      <c r="S50" s="99">
        <v>0.64</v>
      </c>
      <c r="T50" s="99">
        <v>0.16</v>
      </c>
      <c r="U50" s="99">
        <v>0.28999999999999998</v>
      </c>
      <c r="V50" s="99">
        <v>0</v>
      </c>
      <c r="W50" s="99">
        <v>1.0900000000000001</v>
      </c>
      <c r="X50" s="99">
        <v>0</v>
      </c>
      <c r="Y50" s="99">
        <v>0</v>
      </c>
      <c r="Z50" s="99">
        <v>0</v>
      </c>
      <c r="AA50" s="99">
        <v>0</v>
      </c>
      <c r="AB50" s="99">
        <v>0</v>
      </c>
      <c r="AC50" s="99">
        <v>0</v>
      </c>
      <c r="AD50" s="99">
        <v>0</v>
      </c>
      <c r="AE50" s="99">
        <v>0</v>
      </c>
      <c r="AF50" s="99">
        <v>0</v>
      </c>
      <c r="AG50" s="99">
        <v>0.4</v>
      </c>
      <c r="AH50" s="99">
        <v>0.05</v>
      </c>
      <c r="AI50" s="99">
        <v>0.28999999999999998</v>
      </c>
      <c r="AJ50" s="99">
        <v>0</v>
      </c>
      <c r="AK50" s="99">
        <v>0</v>
      </c>
      <c r="AL50" s="99">
        <v>0.22</v>
      </c>
      <c r="AM50" s="99">
        <v>0.96</v>
      </c>
      <c r="AN50" s="99">
        <v>0</v>
      </c>
      <c r="AO50" s="99">
        <v>0</v>
      </c>
      <c r="AP50" s="99">
        <v>0</v>
      </c>
      <c r="AQ50" s="99">
        <v>0.06</v>
      </c>
      <c r="AR50" s="99">
        <v>0.06</v>
      </c>
      <c r="AS50" s="99">
        <v>0.12</v>
      </c>
      <c r="AT50" s="99">
        <v>0</v>
      </c>
      <c r="AU50" s="99">
        <v>0.2</v>
      </c>
      <c r="AV50" s="99">
        <v>0.03</v>
      </c>
      <c r="AW50" s="99">
        <v>0.05</v>
      </c>
      <c r="AX50" s="99">
        <v>0.28000000000000003</v>
      </c>
      <c r="AY50" s="99">
        <v>0</v>
      </c>
      <c r="AZ50" s="99">
        <v>0.47</v>
      </c>
      <c r="BA50" s="99">
        <v>0.47</v>
      </c>
    </row>
    <row r="51" spans="1:53" ht="14.5">
      <c r="A51" s="1" t="s">
        <v>345</v>
      </c>
      <c r="B51" s="93" t="s">
        <v>410</v>
      </c>
      <c r="C51" s="93" t="s">
        <v>1248</v>
      </c>
      <c r="D51" s="93" t="s">
        <v>54</v>
      </c>
      <c r="E51" s="93" t="s">
        <v>28</v>
      </c>
      <c r="F51" s="98" t="s">
        <v>1270</v>
      </c>
      <c r="G51" s="99">
        <v>12</v>
      </c>
      <c r="H51" s="99">
        <v>45</v>
      </c>
      <c r="I51" s="97" t="s">
        <v>22</v>
      </c>
      <c r="J51" s="99">
        <v>5</v>
      </c>
      <c r="K51" s="97" t="s">
        <v>19</v>
      </c>
      <c r="L51" s="99">
        <v>0</v>
      </c>
      <c r="M51" s="99">
        <v>3.4</v>
      </c>
      <c r="N51" s="99">
        <v>0</v>
      </c>
      <c r="O51" s="99">
        <v>0</v>
      </c>
      <c r="P51" s="99">
        <v>0.3</v>
      </c>
      <c r="Q51" s="99">
        <v>0</v>
      </c>
      <c r="R51" s="99">
        <v>0.3</v>
      </c>
      <c r="S51" s="99">
        <v>0.17</v>
      </c>
      <c r="T51" s="99">
        <v>0</v>
      </c>
      <c r="U51" s="99">
        <v>0.36</v>
      </c>
      <c r="V51" s="99">
        <v>0.16</v>
      </c>
      <c r="W51" s="99">
        <v>0.69</v>
      </c>
      <c r="X51" s="99">
        <v>0</v>
      </c>
      <c r="Y51" s="99">
        <v>0</v>
      </c>
      <c r="Z51" s="99">
        <v>0</v>
      </c>
      <c r="AA51" s="99">
        <v>0</v>
      </c>
      <c r="AB51" s="99">
        <v>0</v>
      </c>
      <c r="AC51" s="99">
        <v>0</v>
      </c>
      <c r="AD51" s="99">
        <v>0</v>
      </c>
      <c r="AE51" s="99">
        <v>0.04</v>
      </c>
      <c r="AF51" s="99">
        <v>0.04</v>
      </c>
      <c r="AG51" s="99">
        <v>0.4</v>
      </c>
      <c r="AH51" s="99">
        <v>0</v>
      </c>
      <c r="AI51" s="99">
        <v>0.32</v>
      </c>
      <c r="AJ51" s="99">
        <v>0.13</v>
      </c>
      <c r="AK51" s="99">
        <v>0</v>
      </c>
      <c r="AL51" s="99">
        <v>0.25</v>
      </c>
      <c r="AM51" s="99">
        <v>1.1000000000000001</v>
      </c>
      <c r="AN51" s="99">
        <v>0.19</v>
      </c>
      <c r="AO51" s="99">
        <v>0</v>
      </c>
      <c r="AP51" s="99">
        <v>0.19</v>
      </c>
      <c r="AQ51" s="99">
        <v>0</v>
      </c>
      <c r="AR51" s="99">
        <v>0.14000000000000001</v>
      </c>
      <c r="AS51" s="99">
        <v>0.14000000000000001</v>
      </c>
      <c r="AT51" s="99">
        <v>0</v>
      </c>
      <c r="AU51" s="99">
        <v>0.2</v>
      </c>
      <c r="AV51" s="99">
        <v>0</v>
      </c>
      <c r="AW51" s="99">
        <v>0.05</v>
      </c>
      <c r="AX51" s="99">
        <v>0.25</v>
      </c>
      <c r="AY51" s="99">
        <v>0.15</v>
      </c>
      <c r="AZ51" s="99">
        <v>0.57999999999999996</v>
      </c>
      <c r="BA51" s="99">
        <v>0.73</v>
      </c>
    </row>
    <row r="52" spans="1:53" ht="14.5">
      <c r="A52" s="1" t="s">
        <v>346</v>
      </c>
      <c r="B52" s="93" t="s">
        <v>411</v>
      </c>
      <c r="C52" s="93" t="s">
        <v>1249</v>
      </c>
      <c r="D52" s="93" t="s">
        <v>435</v>
      </c>
      <c r="E52" s="93" t="s">
        <v>21</v>
      </c>
      <c r="F52" s="98" t="s">
        <v>1205</v>
      </c>
      <c r="G52" s="99">
        <v>15.7</v>
      </c>
      <c r="H52" s="99">
        <v>35</v>
      </c>
      <c r="I52" s="97" t="s">
        <v>22</v>
      </c>
      <c r="J52" s="99">
        <v>5</v>
      </c>
      <c r="K52" s="97" t="s">
        <v>41</v>
      </c>
      <c r="L52" s="99">
        <v>1</v>
      </c>
      <c r="M52" s="99">
        <v>5</v>
      </c>
      <c r="N52" s="99">
        <v>0</v>
      </c>
      <c r="O52" s="99" t="s">
        <v>463</v>
      </c>
      <c r="P52" s="99">
        <v>0.3</v>
      </c>
      <c r="Q52" s="99">
        <v>0</v>
      </c>
      <c r="R52" s="99">
        <v>0.3</v>
      </c>
      <c r="S52" s="99">
        <v>1</v>
      </c>
      <c r="T52" s="99">
        <v>0.28000000000000003</v>
      </c>
      <c r="U52" s="99">
        <v>1.08</v>
      </c>
      <c r="V52" s="99">
        <v>0</v>
      </c>
      <c r="W52" s="99">
        <v>2.36</v>
      </c>
      <c r="X52" s="99">
        <v>0</v>
      </c>
      <c r="Y52" s="99">
        <v>0</v>
      </c>
      <c r="Z52" s="99">
        <v>0</v>
      </c>
      <c r="AA52" s="99" t="s">
        <v>463</v>
      </c>
      <c r="AB52" s="99" t="s">
        <v>463</v>
      </c>
      <c r="AC52" s="99" t="s">
        <v>463</v>
      </c>
      <c r="AD52" s="99">
        <v>0</v>
      </c>
      <c r="AE52" s="99">
        <v>0</v>
      </c>
      <c r="AF52" s="99">
        <v>0</v>
      </c>
      <c r="AG52" s="99">
        <v>0.4</v>
      </c>
      <c r="AH52" s="99">
        <v>0.1</v>
      </c>
      <c r="AI52" s="99">
        <v>0.18</v>
      </c>
      <c r="AJ52" s="99">
        <v>0</v>
      </c>
      <c r="AK52" s="99">
        <v>0</v>
      </c>
      <c r="AL52" s="99">
        <v>0.38</v>
      </c>
      <c r="AM52" s="99">
        <v>1.06</v>
      </c>
      <c r="AN52" s="99">
        <v>0.22</v>
      </c>
      <c r="AO52" s="99">
        <v>0.09</v>
      </c>
      <c r="AP52" s="99">
        <v>0.31</v>
      </c>
      <c r="AQ52" s="99">
        <v>0</v>
      </c>
      <c r="AR52" s="99">
        <v>0.24</v>
      </c>
      <c r="AS52" s="99">
        <v>0.24</v>
      </c>
      <c r="AT52" s="99">
        <v>0</v>
      </c>
      <c r="AU52" s="99">
        <v>0</v>
      </c>
      <c r="AV52" s="99">
        <v>0.09</v>
      </c>
      <c r="AW52" s="99">
        <v>0</v>
      </c>
      <c r="AX52" s="99">
        <v>0.09</v>
      </c>
      <c r="AY52" s="99">
        <v>0</v>
      </c>
      <c r="AZ52" s="99">
        <v>0.6</v>
      </c>
      <c r="BA52" s="99">
        <v>0.6</v>
      </c>
    </row>
    <row r="53" spans="1:53" ht="14.5">
      <c r="A53" s="1" t="s">
        <v>347</v>
      </c>
      <c r="B53" s="93" t="s">
        <v>412</v>
      </c>
      <c r="C53" s="93" t="s">
        <v>1250</v>
      </c>
      <c r="D53" s="93" t="s">
        <v>23</v>
      </c>
      <c r="E53" s="93" t="s">
        <v>24</v>
      </c>
      <c r="F53" s="98" t="s">
        <v>1205</v>
      </c>
      <c r="G53" s="99">
        <v>7</v>
      </c>
      <c r="H53" s="99">
        <v>53</v>
      </c>
      <c r="I53" s="97" t="s">
        <v>18</v>
      </c>
      <c r="J53" s="99">
        <v>0</v>
      </c>
      <c r="K53" s="97" t="s">
        <v>19</v>
      </c>
      <c r="L53" s="99">
        <v>0</v>
      </c>
      <c r="M53" s="99">
        <v>4.9000000000000004</v>
      </c>
      <c r="N53" s="99">
        <v>0</v>
      </c>
      <c r="O53" s="99">
        <v>0</v>
      </c>
      <c r="P53" s="99">
        <v>0.3</v>
      </c>
      <c r="Q53" s="99">
        <v>0.4</v>
      </c>
      <c r="R53" s="99">
        <v>0.7</v>
      </c>
      <c r="S53" s="99">
        <v>0.02</v>
      </c>
      <c r="T53" s="99">
        <v>0.06</v>
      </c>
      <c r="U53" s="99">
        <v>0.2</v>
      </c>
      <c r="V53" s="99">
        <v>0.18</v>
      </c>
      <c r="W53" s="99">
        <v>0.46</v>
      </c>
      <c r="X53" s="99">
        <v>0</v>
      </c>
      <c r="Y53" s="99">
        <v>0</v>
      </c>
      <c r="Z53" s="99">
        <v>0</v>
      </c>
      <c r="AA53" s="99">
        <v>0</v>
      </c>
      <c r="AB53" s="99">
        <v>0</v>
      </c>
      <c r="AC53" s="99">
        <v>0</v>
      </c>
      <c r="AD53" s="99">
        <v>0.5</v>
      </c>
      <c r="AE53" s="99">
        <v>0</v>
      </c>
      <c r="AF53" s="99">
        <v>0.5</v>
      </c>
      <c r="AG53" s="99">
        <v>0.4</v>
      </c>
      <c r="AH53" s="99">
        <v>0.05</v>
      </c>
      <c r="AI53" s="99">
        <v>0.38</v>
      </c>
      <c r="AJ53" s="99">
        <v>0.18</v>
      </c>
      <c r="AK53" s="99">
        <v>0</v>
      </c>
      <c r="AL53" s="99">
        <v>0.43</v>
      </c>
      <c r="AM53" s="99">
        <v>1.44</v>
      </c>
      <c r="AN53" s="99">
        <v>0</v>
      </c>
      <c r="AO53" s="99">
        <v>0.3</v>
      </c>
      <c r="AP53" s="99">
        <v>0.3</v>
      </c>
      <c r="AQ53" s="99">
        <v>7.0000000000000007E-2</v>
      </c>
      <c r="AR53" s="99">
        <v>0.8</v>
      </c>
      <c r="AS53" s="99">
        <v>0.87</v>
      </c>
      <c r="AT53" s="99">
        <v>0.13</v>
      </c>
      <c r="AU53" s="99">
        <v>0</v>
      </c>
      <c r="AV53" s="99">
        <v>0</v>
      </c>
      <c r="AW53" s="99">
        <v>0</v>
      </c>
      <c r="AX53" s="99">
        <v>0.13</v>
      </c>
      <c r="AY53" s="99">
        <v>0</v>
      </c>
      <c r="AZ53" s="99">
        <v>0.54</v>
      </c>
      <c r="BA53" s="99">
        <v>0.54</v>
      </c>
    </row>
    <row r="54" spans="1:53" ht="14.5">
      <c r="A54" s="1" t="s">
        <v>348</v>
      </c>
      <c r="B54" s="93" t="s">
        <v>413</v>
      </c>
      <c r="C54" s="93" t="s">
        <v>1251</v>
      </c>
      <c r="D54" s="93" t="s">
        <v>56</v>
      </c>
      <c r="E54" s="93" t="s">
        <v>17</v>
      </c>
      <c r="F54" s="98" t="s">
        <v>1272</v>
      </c>
      <c r="G54" s="99">
        <v>1.3</v>
      </c>
      <c r="H54" s="99">
        <v>67</v>
      </c>
      <c r="I54" s="97" t="s">
        <v>18</v>
      </c>
      <c r="J54" s="99">
        <v>0</v>
      </c>
      <c r="K54" s="97" t="s">
        <v>19</v>
      </c>
      <c r="L54" s="99">
        <v>0</v>
      </c>
      <c r="M54" s="99">
        <v>0.9</v>
      </c>
      <c r="N54" s="99">
        <v>0</v>
      </c>
      <c r="O54" s="99" t="s">
        <v>463</v>
      </c>
      <c r="P54" s="99">
        <v>0</v>
      </c>
      <c r="Q54" s="99">
        <v>0</v>
      </c>
      <c r="R54" s="99">
        <v>0</v>
      </c>
      <c r="S54" s="99">
        <v>0.28000000000000003</v>
      </c>
      <c r="T54" s="99">
        <v>0</v>
      </c>
      <c r="U54" s="99">
        <v>0</v>
      </c>
      <c r="V54" s="99">
        <v>0</v>
      </c>
      <c r="W54" s="99">
        <v>0.28000000000000003</v>
      </c>
      <c r="X54" s="99">
        <v>0</v>
      </c>
      <c r="Y54" s="99">
        <v>0</v>
      </c>
      <c r="Z54" s="99">
        <v>0</v>
      </c>
      <c r="AA54" s="99" t="s">
        <v>463</v>
      </c>
      <c r="AB54" s="99" t="s">
        <v>463</v>
      </c>
      <c r="AC54" s="99" t="s">
        <v>463</v>
      </c>
      <c r="AD54" s="99">
        <v>0</v>
      </c>
      <c r="AE54" s="99">
        <v>0</v>
      </c>
      <c r="AF54" s="99">
        <v>0</v>
      </c>
      <c r="AG54" s="99">
        <v>0.4</v>
      </c>
      <c r="AH54" s="99">
        <v>0</v>
      </c>
      <c r="AI54" s="99">
        <v>0</v>
      </c>
      <c r="AJ54" s="99">
        <v>0</v>
      </c>
      <c r="AK54" s="99">
        <v>0</v>
      </c>
      <c r="AL54" s="99">
        <v>0</v>
      </c>
      <c r="AM54" s="99">
        <v>0.4</v>
      </c>
      <c r="AN54" s="99">
        <v>0</v>
      </c>
      <c r="AO54" s="99">
        <v>0</v>
      </c>
      <c r="AP54" s="99">
        <v>0</v>
      </c>
      <c r="AQ54" s="99">
        <v>0</v>
      </c>
      <c r="AR54" s="99">
        <v>0</v>
      </c>
      <c r="AS54" s="99">
        <v>0</v>
      </c>
      <c r="AT54" s="99">
        <v>0</v>
      </c>
      <c r="AU54" s="99">
        <v>0</v>
      </c>
      <c r="AV54" s="99">
        <v>0.03</v>
      </c>
      <c r="AW54" s="99">
        <v>0</v>
      </c>
      <c r="AX54" s="99">
        <v>0.03</v>
      </c>
      <c r="AY54" s="99">
        <v>0</v>
      </c>
      <c r="AZ54" s="99">
        <v>0.15</v>
      </c>
      <c r="BA54" s="99">
        <v>0.15</v>
      </c>
    </row>
    <row r="55" spans="1:53" ht="14.5">
      <c r="A55" s="1" t="s">
        <v>349</v>
      </c>
      <c r="B55" s="93" t="s">
        <v>414</v>
      </c>
      <c r="C55" s="93" t="s">
        <v>1252</v>
      </c>
      <c r="D55" s="93" t="s">
        <v>436</v>
      </c>
      <c r="E55" s="93" t="s">
        <v>28</v>
      </c>
      <c r="F55" s="98" t="s">
        <v>1205</v>
      </c>
      <c r="G55" s="99">
        <v>23</v>
      </c>
      <c r="H55" s="99">
        <v>22</v>
      </c>
      <c r="I55" s="97" t="s">
        <v>33</v>
      </c>
      <c r="J55" s="99">
        <v>10</v>
      </c>
      <c r="K55" s="97" t="s">
        <v>19</v>
      </c>
      <c r="L55" s="99">
        <v>0</v>
      </c>
      <c r="M55" s="99">
        <v>6.1</v>
      </c>
      <c r="N55" s="99">
        <v>0.45</v>
      </c>
      <c r="O55" s="99">
        <v>0</v>
      </c>
      <c r="P55" s="99">
        <v>0.3</v>
      </c>
      <c r="Q55" s="99">
        <v>0.11</v>
      </c>
      <c r="R55" s="99">
        <v>0.86</v>
      </c>
      <c r="S55" s="99">
        <v>0.36</v>
      </c>
      <c r="T55" s="99">
        <v>0</v>
      </c>
      <c r="U55" s="99">
        <v>0.81</v>
      </c>
      <c r="V55" s="99">
        <v>0.32</v>
      </c>
      <c r="W55" s="99">
        <v>1.49</v>
      </c>
      <c r="X55" s="99">
        <v>0</v>
      </c>
      <c r="Y55" s="99">
        <v>0</v>
      </c>
      <c r="Z55" s="99">
        <v>0</v>
      </c>
      <c r="AA55" s="99">
        <v>0</v>
      </c>
      <c r="AB55" s="99">
        <v>0</v>
      </c>
      <c r="AC55" s="99">
        <v>0</v>
      </c>
      <c r="AD55" s="99">
        <v>0</v>
      </c>
      <c r="AE55" s="99">
        <v>0.08</v>
      </c>
      <c r="AF55" s="99">
        <v>0.08</v>
      </c>
      <c r="AG55" s="99">
        <v>0.4</v>
      </c>
      <c r="AH55" s="99">
        <v>0</v>
      </c>
      <c r="AI55" s="99">
        <v>0.35</v>
      </c>
      <c r="AJ55" s="99">
        <v>0.18</v>
      </c>
      <c r="AK55" s="99">
        <v>0</v>
      </c>
      <c r="AL55" s="99">
        <v>0.25</v>
      </c>
      <c r="AM55" s="99">
        <v>1.18</v>
      </c>
      <c r="AN55" s="99">
        <v>0.33</v>
      </c>
      <c r="AO55" s="99">
        <v>0.41</v>
      </c>
      <c r="AP55" s="99">
        <v>0.74</v>
      </c>
      <c r="AQ55" s="99">
        <v>0</v>
      </c>
      <c r="AR55" s="99">
        <v>0.46</v>
      </c>
      <c r="AS55" s="99">
        <v>0.46</v>
      </c>
      <c r="AT55" s="99">
        <v>0.16</v>
      </c>
      <c r="AU55" s="99">
        <v>0</v>
      </c>
      <c r="AV55" s="99">
        <v>0</v>
      </c>
      <c r="AW55" s="99">
        <v>0.05</v>
      </c>
      <c r="AX55" s="99">
        <v>0.21</v>
      </c>
      <c r="AY55" s="99">
        <v>0.18</v>
      </c>
      <c r="AZ55" s="99">
        <v>0.87</v>
      </c>
      <c r="BA55" s="99">
        <v>1.05</v>
      </c>
    </row>
    <row r="56" spans="1:53" ht="14.5">
      <c r="A56" s="1" t="s">
        <v>350</v>
      </c>
      <c r="B56" s="93" t="s">
        <v>415</v>
      </c>
      <c r="C56" s="93" t="s">
        <v>1253</v>
      </c>
      <c r="D56" s="93" t="s">
        <v>57</v>
      </c>
      <c r="E56" s="93" t="s">
        <v>17</v>
      </c>
      <c r="F56" s="98" t="s">
        <v>1270</v>
      </c>
      <c r="G56" s="99">
        <v>9.6999999999999993</v>
      </c>
      <c r="H56" s="99">
        <v>50</v>
      </c>
      <c r="I56" s="97" t="s">
        <v>22</v>
      </c>
      <c r="J56" s="99">
        <v>5</v>
      </c>
      <c r="K56" s="97" t="s">
        <v>19</v>
      </c>
      <c r="L56" s="99">
        <v>0</v>
      </c>
      <c r="M56" s="99">
        <v>1.8</v>
      </c>
      <c r="N56" s="99">
        <v>0</v>
      </c>
      <c r="O56" s="99">
        <v>0</v>
      </c>
      <c r="P56" s="99">
        <v>0</v>
      </c>
      <c r="Q56" s="99">
        <v>0</v>
      </c>
      <c r="R56" s="99">
        <v>0</v>
      </c>
      <c r="S56" s="99">
        <v>0</v>
      </c>
      <c r="T56" s="99">
        <v>0.05</v>
      </c>
      <c r="U56" s="99">
        <v>0.26</v>
      </c>
      <c r="V56" s="99">
        <v>0</v>
      </c>
      <c r="W56" s="99">
        <v>0.31</v>
      </c>
      <c r="X56" s="99">
        <v>0</v>
      </c>
      <c r="Y56" s="99">
        <v>0</v>
      </c>
      <c r="Z56" s="99">
        <v>0</v>
      </c>
      <c r="AA56" s="99">
        <v>0.03</v>
      </c>
      <c r="AB56" s="99">
        <v>0</v>
      </c>
      <c r="AC56" s="99">
        <v>0</v>
      </c>
      <c r="AD56" s="99">
        <v>0</v>
      </c>
      <c r="AE56" s="99">
        <v>0</v>
      </c>
      <c r="AF56" s="99">
        <v>0.03</v>
      </c>
      <c r="AG56" s="99">
        <v>0.4</v>
      </c>
      <c r="AH56" s="99">
        <v>0.05</v>
      </c>
      <c r="AI56" s="99">
        <v>0.06</v>
      </c>
      <c r="AJ56" s="99">
        <v>0</v>
      </c>
      <c r="AK56" s="99">
        <v>0</v>
      </c>
      <c r="AL56" s="99">
        <v>0</v>
      </c>
      <c r="AM56" s="99">
        <v>0.51</v>
      </c>
      <c r="AN56" s="99">
        <v>0</v>
      </c>
      <c r="AO56" s="99">
        <v>0</v>
      </c>
      <c r="AP56" s="99">
        <v>0</v>
      </c>
      <c r="AQ56" s="99">
        <v>0</v>
      </c>
      <c r="AR56" s="99">
        <v>0.12</v>
      </c>
      <c r="AS56" s="99">
        <v>0.12</v>
      </c>
      <c r="AT56" s="99">
        <v>0</v>
      </c>
      <c r="AU56" s="99">
        <v>0</v>
      </c>
      <c r="AV56" s="99">
        <v>0.06</v>
      </c>
      <c r="AW56" s="99">
        <v>0.05</v>
      </c>
      <c r="AX56" s="99">
        <v>0.11</v>
      </c>
      <c r="AY56" s="99">
        <v>0</v>
      </c>
      <c r="AZ56" s="99">
        <v>0.67</v>
      </c>
      <c r="BA56" s="99">
        <v>0.67</v>
      </c>
    </row>
    <row r="57" spans="1:53" ht="14.5">
      <c r="A57" s="1" t="s">
        <v>351</v>
      </c>
      <c r="B57" s="93" t="s">
        <v>416</v>
      </c>
      <c r="C57" s="93" t="s">
        <v>1254</v>
      </c>
      <c r="D57" s="93" t="s">
        <v>23</v>
      </c>
      <c r="E57" s="93" t="s">
        <v>24</v>
      </c>
      <c r="F57" s="98" t="s">
        <v>1205</v>
      </c>
      <c r="G57" s="99">
        <v>16.600000000000001</v>
      </c>
      <c r="H57" s="99">
        <v>34</v>
      </c>
      <c r="I57" s="97" t="s">
        <v>22</v>
      </c>
      <c r="J57" s="99">
        <v>5</v>
      </c>
      <c r="K57" s="97" t="s">
        <v>19</v>
      </c>
      <c r="L57" s="99">
        <v>0</v>
      </c>
      <c r="M57" s="99">
        <v>6.6</v>
      </c>
      <c r="N57" s="99">
        <v>0</v>
      </c>
      <c r="O57" s="99">
        <v>0</v>
      </c>
      <c r="P57" s="99">
        <v>0.3</v>
      </c>
      <c r="Q57" s="99">
        <v>0.4</v>
      </c>
      <c r="R57" s="99">
        <v>0.7</v>
      </c>
      <c r="S57" s="99">
        <v>0.41</v>
      </c>
      <c r="T57" s="99">
        <v>0.08</v>
      </c>
      <c r="U57" s="99">
        <v>0.55000000000000004</v>
      </c>
      <c r="V57" s="99">
        <v>1.37</v>
      </c>
      <c r="W57" s="99">
        <v>2.41</v>
      </c>
      <c r="X57" s="99">
        <v>0</v>
      </c>
      <c r="Y57" s="99">
        <v>0</v>
      </c>
      <c r="Z57" s="99">
        <v>0</v>
      </c>
      <c r="AA57" s="99">
        <v>0.08</v>
      </c>
      <c r="AB57" s="99">
        <v>0</v>
      </c>
      <c r="AC57" s="99">
        <v>0</v>
      </c>
      <c r="AD57" s="99">
        <v>0.5</v>
      </c>
      <c r="AE57" s="99">
        <v>0</v>
      </c>
      <c r="AF57" s="99">
        <v>0.57999999999999996</v>
      </c>
      <c r="AG57" s="99">
        <v>0.4</v>
      </c>
      <c r="AH57" s="99">
        <v>0.1</v>
      </c>
      <c r="AI57" s="99">
        <v>0.32</v>
      </c>
      <c r="AJ57" s="99">
        <v>0.18</v>
      </c>
      <c r="AK57" s="99">
        <v>0</v>
      </c>
      <c r="AL57" s="99">
        <v>0.37</v>
      </c>
      <c r="AM57" s="99">
        <v>1.37</v>
      </c>
      <c r="AN57" s="99">
        <v>0</v>
      </c>
      <c r="AO57" s="99">
        <v>0</v>
      </c>
      <c r="AP57" s="99">
        <v>0</v>
      </c>
      <c r="AQ57" s="99">
        <v>0.05</v>
      </c>
      <c r="AR57" s="99">
        <v>0.16</v>
      </c>
      <c r="AS57" s="99">
        <v>0.21</v>
      </c>
      <c r="AT57" s="99">
        <v>0.2</v>
      </c>
      <c r="AU57" s="99">
        <v>0</v>
      </c>
      <c r="AV57" s="99">
        <v>0.13</v>
      </c>
      <c r="AW57" s="99">
        <v>0</v>
      </c>
      <c r="AX57" s="99">
        <v>0.33</v>
      </c>
      <c r="AY57" s="99">
        <v>0.3</v>
      </c>
      <c r="AZ57" s="99">
        <v>0.68</v>
      </c>
      <c r="BA57" s="99">
        <v>0.98</v>
      </c>
    </row>
    <row r="58" spans="1:53" ht="14.5">
      <c r="A58" s="1" t="s">
        <v>352</v>
      </c>
      <c r="B58" s="93" t="s">
        <v>417</v>
      </c>
      <c r="C58" s="93" t="s">
        <v>1255</v>
      </c>
      <c r="D58" s="93" t="s">
        <v>27</v>
      </c>
      <c r="E58" s="93" t="s">
        <v>28</v>
      </c>
      <c r="F58" s="98" t="s">
        <v>1205</v>
      </c>
      <c r="G58" s="99">
        <v>30.7</v>
      </c>
      <c r="H58" s="99">
        <v>10</v>
      </c>
      <c r="I58" s="97" t="s">
        <v>33</v>
      </c>
      <c r="J58" s="99">
        <v>10</v>
      </c>
      <c r="K58" s="97" t="s">
        <v>41</v>
      </c>
      <c r="L58" s="99">
        <v>1</v>
      </c>
      <c r="M58" s="99">
        <v>10.5</v>
      </c>
      <c r="N58" s="99">
        <v>1.57</v>
      </c>
      <c r="O58" s="99" t="s">
        <v>463</v>
      </c>
      <c r="P58" s="99">
        <v>0.3</v>
      </c>
      <c r="Q58" s="99">
        <v>0.36</v>
      </c>
      <c r="R58" s="99">
        <v>2.23</v>
      </c>
      <c r="S58" s="99">
        <v>0.35</v>
      </c>
      <c r="T58" s="99">
        <v>0</v>
      </c>
      <c r="U58" s="99">
        <v>0.63</v>
      </c>
      <c r="V58" s="99">
        <v>1.85</v>
      </c>
      <c r="W58" s="99">
        <v>2.83</v>
      </c>
      <c r="X58" s="99">
        <v>0.38</v>
      </c>
      <c r="Y58" s="99">
        <v>0</v>
      </c>
      <c r="Z58" s="99">
        <v>0.38</v>
      </c>
      <c r="AA58" s="99" t="s">
        <v>463</v>
      </c>
      <c r="AB58" s="99" t="s">
        <v>463</v>
      </c>
      <c r="AC58" s="99" t="s">
        <v>463</v>
      </c>
      <c r="AD58" s="99">
        <v>0.5</v>
      </c>
      <c r="AE58" s="99">
        <v>0</v>
      </c>
      <c r="AF58" s="99">
        <v>0.5</v>
      </c>
      <c r="AG58" s="99">
        <v>0.4</v>
      </c>
      <c r="AH58" s="99">
        <v>0.1</v>
      </c>
      <c r="AI58" s="99">
        <v>0.42</v>
      </c>
      <c r="AJ58" s="99">
        <v>0.2</v>
      </c>
      <c r="AK58" s="99">
        <v>0</v>
      </c>
      <c r="AL58" s="99">
        <v>0.37</v>
      </c>
      <c r="AM58" s="99">
        <v>1.49</v>
      </c>
      <c r="AN58" s="99">
        <v>0.33</v>
      </c>
      <c r="AO58" s="99">
        <v>0.34</v>
      </c>
      <c r="AP58" s="99">
        <v>0.67</v>
      </c>
      <c r="AQ58" s="99">
        <v>0.09</v>
      </c>
      <c r="AR58" s="99">
        <v>0.35</v>
      </c>
      <c r="AS58" s="99">
        <v>0.44</v>
      </c>
      <c r="AT58" s="99">
        <v>0.14000000000000001</v>
      </c>
      <c r="AU58" s="99">
        <v>0.4</v>
      </c>
      <c r="AV58" s="99">
        <v>0.16</v>
      </c>
      <c r="AW58" s="99">
        <v>0.15</v>
      </c>
      <c r="AX58" s="99">
        <v>0.85</v>
      </c>
      <c r="AY58" s="99">
        <v>0.18</v>
      </c>
      <c r="AZ58" s="99">
        <v>0.95</v>
      </c>
      <c r="BA58" s="99">
        <v>1.1299999999999999</v>
      </c>
    </row>
    <row r="59" spans="1:53" ht="14.5">
      <c r="A59" s="1" t="s">
        <v>353</v>
      </c>
      <c r="B59" s="93" t="s">
        <v>418</v>
      </c>
      <c r="C59" s="93" t="s">
        <v>19</v>
      </c>
      <c r="D59" s="93" t="s">
        <v>31</v>
      </c>
      <c r="E59" s="93" t="s">
        <v>21</v>
      </c>
      <c r="F59" s="98" t="s">
        <v>1271</v>
      </c>
      <c r="G59" s="99">
        <v>10</v>
      </c>
      <c r="H59" s="99">
        <v>49</v>
      </c>
      <c r="I59" s="97" t="s">
        <v>22</v>
      </c>
      <c r="J59" s="99">
        <v>5</v>
      </c>
      <c r="K59" s="97" t="s">
        <v>19</v>
      </c>
      <c r="L59" s="99">
        <v>0</v>
      </c>
      <c r="M59" s="99">
        <v>2</v>
      </c>
      <c r="N59" s="99">
        <v>0</v>
      </c>
      <c r="O59" s="99" t="s">
        <v>463</v>
      </c>
      <c r="P59" s="99">
        <v>0</v>
      </c>
      <c r="Q59" s="99">
        <v>0</v>
      </c>
      <c r="R59" s="99">
        <v>0</v>
      </c>
      <c r="S59" s="99">
        <v>0.33</v>
      </c>
      <c r="T59" s="99">
        <v>0</v>
      </c>
      <c r="U59" s="99">
        <v>0.56999999999999995</v>
      </c>
      <c r="V59" s="99">
        <v>0</v>
      </c>
      <c r="W59" s="99">
        <v>0.9</v>
      </c>
      <c r="X59" s="99">
        <v>0</v>
      </c>
      <c r="Y59" s="99">
        <v>0</v>
      </c>
      <c r="Z59" s="99">
        <v>0</v>
      </c>
      <c r="AA59" s="99" t="s">
        <v>463</v>
      </c>
      <c r="AB59" s="99" t="s">
        <v>463</v>
      </c>
      <c r="AC59" s="99" t="s">
        <v>463</v>
      </c>
      <c r="AD59" s="99">
        <v>0.25</v>
      </c>
      <c r="AE59" s="99">
        <v>0.01</v>
      </c>
      <c r="AF59" s="99">
        <v>0.26</v>
      </c>
      <c r="AG59" s="99">
        <v>0</v>
      </c>
      <c r="AH59" s="99">
        <v>0</v>
      </c>
      <c r="AI59" s="99">
        <v>0.14000000000000001</v>
      </c>
      <c r="AJ59" s="99">
        <v>0</v>
      </c>
      <c r="AK59" s="99">
        <v>0</v>
      </c>
      <c r="AL59" s="99">
        <v>0</v>
      </c>
      <c r="AM59" s="99">
        <v>0.14000000000000001</v>
      </c>
      <c r="AN59" s="99">
        <v>0</v>
      </c>
      <c r="AO59" s="99">
        <v>0</v>
      </c>
      <c r="AP59" s="99">
        <v>0</v>
      </c>
      <c r="AQ59" s="99">
        <v>0</v>
      </c>
      <c r="AR59" s="99">
        <v>0</v>
      </c>
      <c r="AS59" s="99">
        <v>0</v>
      </c>
      <c r="AT59" s="99">
        <v>0</v>
      </c>
      <c r="AU59" s="99">
        <v>0</v>
      </c>
      <c r="AV59" s="99">
        <v>0.03</v>
      </c>
      <c r="AW59" s="99">
        <v>0.2</v>
      </c>
      <c r="AX59" s="99">
        <v>0.23</v>
      </c>
      <c r="AY59" s="99">
        <v>0</v>
      </c>
      <c r="AZ59" s="99">
        <v>0.46</v>
      </c>
      <c r="BA59" s="99">
        <v>0.46</v>
      </c>
    </row>
    <row r="60" spans="1:53" ht="14.5">
      <c r="A60" s="1" t="s">
        <v>354</v>
      </c>
      <c r="B60" s="93" t="s">
        <v>419</v>
      </c>
      <c r="C60" s="93" t="s">
        <v>1256</v>
      </c>
      <c r="D60" s="93" t="s">
        <v>35</v>
      </c>
      <c r="E60" s="93" t="s">
        <v>21</v>
      </c>
      <c r="F60" s="98" t="s">
        <v>1270</v>
      </c>
      <c r="G60" s="99">
        <v>12.1</v>
      </c>
      <c r="H60" s="99">
        <v>44</v>
      </c>
      <c r="I60" s="97" t="s">
        <v>22</v>
      </c>
      <c r="J60" s="99">
        <v>5</v>
      </c>
      <c r="K60" s="97" t="s">
        <v>19</v>
      </c>
      <c r="L60" s="99">
        <v>0</v>
      </c>
      <c r="M60" s="99">
        <v>3.5</v>
      </c>
      <c r="N60" s="99">
        <v>0</v>
      </c>
      <c r="O60" s="99">
        <v>0</v>
      </c>
      <c r="P60" s="99">
        <v>0.3</v>
      </c>
      <c r="Q60" s="99">
        <v>0.31</v>
      </c>
      <c r="R60" s="99">
        <v>0.61</v>
      </c>
      <c r="S60" s="99">
        <v>0.11</v>
      </c>
      <c r="T60" s="99">
        <v>0.12</v>
      </c>
      <c r="U60" s="99">
        <v>0.36</v>
      </c>
      <c r="V60" s="99">
        <v>0</v>
      </c>
      <c r="W60" s="99">
        <v>0.59</v>
      </c>
      <c r="X60" s="99">
        <v>0</v>
      </c>
      <c r="Y60" s="99">
        <v>0</v>
      </c>
      <c r="Z60" s="99">
        <v>0</v>
      </c>
      <c r="AA60" s="99">
        <v>0.01</v>
      </c>
      <c r="AB60" s="99">
        <v>0</v>
      </c>
      <c r="AC60" s="99">
        <v>0</v>
      </c>
      <c r="AD60" s="99">
        <v>0</v>
      </c>
      <c r="AE60" s="99">
        <v>0</v>
      </c>
      <c r="AF60" s="99">
        <v>0.01</v>
      </c>
      <c r="AG60" s="99">
        <v>0.4</v>
      </c>
      <c r="AH60" s="99">
        <v>0.1</v>
      </c>
      <c r="AI60" s="99">
        <v>0.41</v>
      </c>
      <c r="AJ60" s="99">
        <v>0</v>
      </c>
      <c r="AK60" s="99">
        <v>0</v>
      </c>
      <c r="AL60" s="99">
        <v>0.38</v>
      </c>
      <c r="AM60" s="99">
        <v>1.29</v>
      </c>
      <c r="AN60" s="99">
        <v>0</v>
      </c>
      <c r="AO60" s="99">
        <v>0</v>
      </c>
      <c r="AP60" s="99">
        <v>0</v>
      </c>
      <c r="AQ60" s="99">
        <v>0</v>
      </c>
      <c r="AR60" s="99">
        <v>0</v>
      </c>
      <c r="AS60" s="99">
        <v>0</v>
      </c>
      <c r="AT60" s="99">
        <v>0</v>
      </c>
      <c r="AU60" s="99">
        <v>0.4</v>
      </c>
      <c r="AV60" s="99">
        <v>0.09</v>
      </c>
      <c r="AW60" s="99">
        <v>0.15</v>
      </c>
      <c r="AX60" s="99">
        <v>0.64</v>
      </c>
      <c r="AY60" s="99">
        <v>0</v>
      </c>
      <c r="AZ60" s="99">
        <v>0.39</v>
      </c>
      <c r="BA60" s="99">
        <v>0.39</v>
      </c>
    </row>
    <row r="61" spans="1:53" ht="14.5">
      <c r="A61" s="1" t="s">
        <v>355</v>
      </c>
      <c r="B61" s="93" t="s">
        <v>420</v>
      </c>
      <c r="C61" s="93" t="s">
        <v>1257</v>
      </c>
      <c r="D61" s="93" t="s">
        <v>439</v>
      </c>
      <c r="E61" s="93" t="s">
        <v>30</v>
      </c>
      <c r="F61" s="98" t="s">
        <v>1271</v>
      </c>
      <c r="G61" s="99">
        <v>14.4</v>
      </c>
      <c r="H61" s="99">
        <v>39</v>
      </c>
      <c r="I61" s="97" t="s">
        <v>22</v>
      </c>
      <c r="J61" s="99">
        <v>5</v>
      </c>
      <c r="K61" s="97" t="s">
        <v>19</v>
      </c>
      <c r="L61" s="99">
        <v>0</v>
      </c>
      <c r="M61" s="99">
        <v>5.0999999999999996</v>
      </c>
      <c r="N61" s="99">
        <v>0</v>
      </c>
      <c r="O61" s="99">
        <v>0</v>
      </c>
      <c r="P61" s="99">
        <v>0</v>
      </c>
      <c r="Q61" s="99">
        <v>0</v>
      </c>
      <c r="R61" s="99">
        <v>0</v>
      </c>
      <c r="S61" s="99">
        <v>0.81</v>
      </c>
      <c r="T61" s="99">
        <v>1.46</v>
      </c>
      <c r="U61" s="99">
        <v>1.46</v>
      </c>
      <c r="V61" s="99">
        <v>0</v>
      </c>
      <c r="W61" s="99">
        <v>3.73</v>
      </c>
      <c r="X61" s="99">
        <v>0</v>
      </c>
      <c r="Y61" s="99">
        <v>0</v>
      </c>
      <c r="Z61" s="99">
        <v>0</v>
      </c>
      <c r="AA61" s="99">
        <v>0</v>
      </c>
      <c r="AB61" s="99">
        <v>0</v>
      </c>
      <c r="AC61" s="99">
        <v>0</v>
      </c>
      <c r="AD61" s="99">
        <v>0</v>
      </c>
      <c r="AE61" s="99">
        <v>0</v>
      </c>
      <c r="AF61" s="99">
        <v>0</v>
      </c>
      <c r="AG61" s="99">
        <v>0.3</v>
      </c>
      <c r="AH61" s="99">
        <v>0.1</v>
      </c>
      <c r="AI61" s="99">
        <v>0</v>
      </c>
      <c r="AJ61" s="99">
        <v>0</v>
      </c>
      <c r="AK61" s="99">
        <v>0</v>
      </c>
      <c r="AL61" s="99">
        <v>0</v>
      </c>
      <c r="AM61" s="99">
        <v>0.4</v>
      </c>
      <c r="AN61" s="99">
        <v>0</v>
      </c>
      <c r="AO61" s="99">
        <v>0</v>
      </c>
      <c r="AP61" s="99">
        <v>0</v>
      </c>
      <c r="AQ61" s="99">
        <v>0</v>
      </c>
      <c r="AR61" s="99">
        <v>0</v>
      </c>
      <c r="AS61" s="99">
        <v>0</v>
      </c>
      <c r="AT61" s="99">
        <v>0</v>
      </c>
      <c r="AU61" s="99">
        <v>0.4</v>
      </c>
      <c r="AV61" s="99">
        <v>0.03</v>
      </c>
      <c r="AW61" s="99">
        <v>0</v>
      </c>
      <c r="AX61" s="99">
        <v>0.43</v>
      </c>
      <c r="AY61" s="99">
        <v>0</v>
      </c>
      <c r="AZ61" s="99">
        <v>0.5</v>
      </c>
      <c r="BA61" s="99">
        <v>0.5</v>
      </c>
    </row>
    <row r="62" spans="1:53" ht="14.5">
      <c r="A62" s="1" t="s">
        <v>356</v>
      </c>
      <c r="B62" s="93" t="s">
        <v>421</v>
      </c>
      <c r="C62" s="93" t="s">
        <v>1258</v>
      </c>
      <c r="D62" s="93" t="s">
        <v>25</v>
      </c>
      <c r="E62" s="93" t="s">
        <v>26</v>
      </c>
      <c r="F62" s="98" t="s">
        <v>1205</v>
      </c>
      <c r="G62" s="99">
        <v>14.4</v>
      </c>
      <c r="H62" s="99">
        <v>39</v>
      </c>
      <c r="I62" s="97" t="s">
        <v>22</v>
      </c>
      <c r="J62" s="99">
        <v>5</v>
      </c>
      <c r="K62" s="97" t="s">
        <v>19</v>
      </c>
      <c r="L62" s="99">
        <v>0</v>
      </c>
      <c r="M62" s="99">
        <v>5.2</v>
      </c>
      <c r="N62" s="99">
        <v>0.71</v>
      </c>
      <c r="O62" s="99">
        <v>0</v>
      </c>
      <c r="P62" s="99">
        <v>0.3</v>
      </c>
      <c r="Q62" s="99">
        <v>0</v>
      </c>
      <c r="R62" s="99">
        <v>1.01</v>
      </c>
      <c r="S62" s="99">
        <v>0</v>
      </c>
      <c r="T62" s="99">
        <v>0.31</v>
      </c>
      <c r="U62" s="99">
        <v>0.53</v>
      </c>
      <c r="V62" s="99">
        <v>0.16</v>
      </c>
      <c r="W62" s="99">
        <v>1</v>
      </c>
      <c r="X62" s="99">
        <v>0</v>
      </c>
      <c r="Y62" s="99">
        <v>0</v>
      </c>
      <c r="Z62" s="99">
        <v>0</v>
      </c>
      <c r="AA62" s="99">
        <v>0</v>
      </c>
      <c r="AB62" s="99">
        <v>0</v>
      </c>
      <c r="AC62" s="99">
        <v>0</v>
      </c>
      <c r="AD62" s="99">
        <v>0.5</v>
      </c>
      <c r="AE62" s="99">
        <v>0</v>
      </c>
      <c r="AF62" s="99">
        <v>0.5</v>
      </c>
      <c r="AG62" s="99">
        <v>0.4</v>
      </c>
      <c r="AH62" s="99">
        <v>0.05</v>
      </c>
      <c r="AI62" s="99">
        <v>0.28999999999999998</v>
      </c>
      <c r="AJ62" s="99">
        <v>0.13</v>
      </c>
      <c r="AK62" s="99">
        <v>0</v>
      </c>
      <c r="AL62" s="99">
        <v>0</v>
      </c>
      <c r="AM62" s="99">
        <v>0.87</v>
      </c>
      <c r="AN62" s="99">
        <v>0.26</v>
      </c>
      <c r="AO62" s="99">
        <v>0</v>
      </c>
      <c r="AP62" s="99">
        <v>0.26</v>
      </c>
      <c r="AQ62" s="99">
        <v>0</v>
      </c>
      <c r="AR62" s="99">
        <v>0.37</v>
      </c>
      <c r="AS62" s="99">
        <v>0.37</v>
      </c>
      <c r="AT62" s="99">
        <v>0</v>
      </c>
      <c r="AU62" s="99">
        <v>0.2</v>
      </c>
      <c r="AV62" s="99">
        <v>0.09</v>
      </c>
      <c r="AW62" s="99">
        <v>0</v>
      </c>
      <c r="AX62" s="99">
        <v>0.28999999999999998</v>
      </c>
      <c r="AY62" s="99">
        <v>0</v>
      </c>
      <c r="AZ62" s="99">
        <v>0.85</v>
      </c>
      <c r="BA62" s="99">
        <v>0.85</v>
      </c>
    </row>
    <row r="63" spans="1:53" ht="14.5">
      <c r="A63" s="1" t="s">
        <v>357</v>
      </c>
      <c r="B63" s="93" t="s">
        <v>422</v>
      </c>
      <c r="C63" s="93" t="s">
        <v>1259</v>
      </c>
      <c r="D63" s="93" t="s">
        <v>53</v>
      </c>
      <c r="E63" s="93" t="s">
        <v>21</v>
      </c>
      <c r="F63" s="98" t="s">
        <v>1272</v>
      </c>
      <c r="G63" s="99">
        <v>14.7</v>
      </c>
      <c r="H63" s="99">
        <v>38</v>
      </c>
      <c r="I63" s="97" t="s">
        <v>22</v>
      </c>
      <c r="J63" s="99">
        <v>5</v>
      </c>
      <c r="K63" s="97" t="s">
        <v>41</v>
      </c>
      <c r="L63" s="99">
        <v>1</v>
      </c>
      <c r="M63" s="99">
        <v>4.3</v>
      </c>
      <c r="N63" s="99">
        <v>0</v>
      </c>
      <c r="O63" s="99">
        <v>0</v>
      </c>
      <c r="P63" s="99">
        <v>0.12</v>
      </c>
      <c r="Q63" s="99">
        <v>0.3</v>
      </c>
      <c r="R63" s="99">
        <v>0.42</v>
      </c>
      <c r="S63" s="99">
        <v>0</v>
      </c>
      <c r="T63" s="99">
        <v>0.17</v>
      </c>
      <c r="U63" s="99">
        <v>0.34</v>
      </c>
      <c r="V63" s="99">
        <v>0</v>
      </c>
      <c r="W63" s="99">
        <v>0.51</v>
      </c>
      <c r="X63" s="99">
        <v>0.32</v>
      </c>
      <c r="Y63" s="99">
        <v>0</v>
      </c>
      <c r="Z63" s="99">
        <v>0.32</v>
      </c>
      <c r="AA63" s="99">
        <v>0</v>
      </c>
      <c r="AB63" s="99">
        <v>0</v>
      </c>
      <c r="AC63" s="99">
        <v>0</v>
      </c>
      <c r="AD63" s="99">
        <v>0.25</v>
      </c>
      <c r="AE63" s="99">
        <v>0</v>
      </c>
      <c r="AF63" s="99">
        <v>0.25</v>
      </c>
      <c r="AG63" s="99">
        <v>0.4</v>
      </c>
      <c r="AH63" s="99">
        <v>0</v>
      </c>
      <c r="AI63" s="99">
        <v>0.26</v>
      </c>
      <c r="AJ63" s="99">
        <v>0</v>
      </c>
      <c r="AK63" s="99">
        <v>0</v>
      </c>
      <c r="AL63" s="99">
        <v>0.23</v>
      </c>
      <c r="AM63" s="99">
        <v>0.89</v>
      </c>
      <c r="AN63" s="99">
        <v>0</v>
      </c>
      <c r="AO63" s="99">
        <v>0</v>
      </c>
      <c r="AP63" s="99">
        <v>0</v>
      </c>
      <c r="AQ63" s="99">
        <v>0.38</v>
      </c>
      <c r="AR63" s="99">
        <v>0.4</v>
      </c>
      <c r="AS63" s="99">
        <v>0.78</v>
      </c>
      <c r="AT63" s="99">
        <v>0</v>
      </c>
      <c r="AU63" s="99">
        <v>0.4</v>
      </c>
      <c r="AV63" s="99">
        <v>0.09</v>
      </c>
      <c r="AW63" s="99">
        <v>0</v>
      </c>
      <c r="AX63" s="99">
        <v>0.49</v>
      </c>
      <c r="AY63" s="99">
        <v>0</v>
      </c>
      <c r="AZ63" s="99">
        <v>0.68</v>
      </c>
      <c r="BA63" s="99">
        <v>0.68</v>
      </c>
    </row>
    <row r="64" spans="1:53" ht="14.5">
      <c r="A64" s="1" t="s">
        <v>358</v>
      </c>
      <c r="B64" s="93" t="s">
        <v>423</v>
      </c>
      <c r="C64" s="93" t="s">
        <v>1260</v>
      </c>
      <c r="D64" s="93" t="s">
        <v>34</v>
      </c>
      <c r="E64" s="93" t="s">
        <v>21</v>
      </c>
      <c r="F64" s="98" t="s">
        <v>1205</v>
      </c>
      <c r="G64" s="99">
        <v>11.4</v>
      </c>
      <c r="H64" s="99">
        <v>47</v>
      </c>
      <c r="I64" s="97" t="s">
        <v>22</v>
      </c>
      <c r="J64" s="99">
        <v>5</v>
      </c>
      <c r="K64" s="97" t="s">
        <v>19</v>
      </c>
      <c r="L64" s="99">
        <v>0</v>
      </c>
      <c r="M64" s="99">
        <v>3</v>
      </c>
      <c r="N64" s="99">
        <v>0</v>
      </c>
      <c r="O64" s="99">
        <v>0</v>
      </c>
      <c r="P64" s="99">
        <v>0.3</v>
      </c>
      <c r="Q64" s="99">
        <v>0.1</v>
      </c>
      <c r="R64" s="99">
        <v>0.4</v>
      </c>
      <c r="S64" s="99">
        <v>0</v>
      </c>
      <c r="T64" s="99">
        <v>0</v>
      </c>
      <c r="U64" s="99">
        <v>0.33</v>
      </c>
      <c r="V64" s="99">
        <v>0.12</v>
      </c>
      <c r="W64" s="99">
        <v>0.45</v>
      </c>
      <c r="X64" s="99">
        <v>0</v>
      </c>
      <c r="Y64" s="99">
        <v>0</v>
      </c>
      <c r="Z64" s="99">
        <v>0</v>
      </c>
      <c r="AA64" s="99">
        <v>0</v>
      </c>
      <c r="AB64" s="99">
        <v>0</v>
      </c>
      <c r="AC64" s="99">
        <v>0</v>
      </c>
      <c r="AD64" s="99">
        <v>0</v>
      </c>
      <c r="AE64" s="99">
        <v>0</v>
      </c>
      <c r="AF64" s="99">
        <v>0</v>
      </c>
      <c r="AG64" s="99">
        <v>0.4</v>
      </c>
      <c r="AH64" s="99">
        <v>0</v>
      </c>
      <c r="AI64" s="99">
        <v>0.26</v>
      </c>
      <c r="AJ64" s="99">
        <v>0.13</v>
      </c>
      <c r="AK64" s="99">
        <v>0</v>
      </c>
      <c r="AL64" s="99">
        <v>0.35</v>
      </c>
      <c r="AM64" s="99">
        <v>1.1399999999999999</v>
      </c>
      <c r="AN64" s="99">
        <v>7.0000000000000007E-2</v>
      </c>
      <c r="AO64" s="99">
        <v>0</v>
      </c>
      <c r="AP64" s="99">
        <v>7.0000000000000007E-2</v>
      </c>
      <c r="AQ64" s="99">
        <v>0</v>
      </c>
      <c r="AR64" s="99">
        <v>0.24</v>
      </c>
      <c r="AS64" s="99">
        <v>0.24</v>
      </c>
      <c r="AT64" s="99">
        <v>0</v>
      </c>
      <c r="AU64" s="99">
        <v>0.2</v>
      </c>
      <c r="AV64" s="99">
        <v>0.03</v>
      </c>
      <c r="AW64" s="99">
        <v>0</v>
      </c>
      <c r="AX64" s="99">
        <v>0.23</v>
      </c>
      <c r="AY64" s="99">
        <v>0</v>
      </c>
      <c r="AZ64" s="99">
        <v>0.43</v>
      </c>
      <c r="BA64" s="99">
        <v>0.43</v>
      </c>
    </row>
    <row r="65" spans="1:53" ht="14.5">
      <c r="A65" s="1" t="s">
        <v>359</v>
      </c>
      <c r="B65" s="93" t="s">
        <v>424</v>
      </c>
      <c r="C65" s="93" t="s">
        <v>1261</v>
      </c>
      <c r="D65" s="93" t="s">
        <v>34</v>
      </c>
      <c r="E65" s="93" t="s">
        <v>21</v>
      </c>
      <c r="F65" s="98" t="s">
        <v>1270</v>
      </c>
      <c r="G65" s="99">
        <v>15.3</v>
      </c>
      <c r="H65" s="99">
        <v>37</v>
      </c>
      <c r="I65" s="97" t="s">
        <v>22</v>
      </c>
      <c r="J65" s="99">
        <v>5</v>
      </c>
      <c r="K65" s="97" t="s">
        <v>19</v>
      </c>
      <c r="L65" s="99">
        <v>0</v>
      </c>
      <c r="M65" s="99">
        <v>5.8</v>
      </c>
      <c r="N65" s="99">
        <v>0</v>
      </c>
      <c r="O65" s="99" t="s">
        <v>463</v>
      </c>
      <c r="P65" s="99">
        <v>0.3</v>
      </c>
      <c r="Q65" s="99">
        <v>0.38</v>
      </c>
      <c r="R65" s="99">
        <v>0.68</v>
      </c>
      <c r="S65" s="99">
        <v>0.01</v>
      </c>
      <c r="T65" s="99">
        <v>0.02</v>
      </c>
      <c r="U65" s="99">
        <v>0.82</v>
      </c>
      <c r="V65" s="99">
        <v>0.16</v>
      </c>
      <c r="W65" s="99">
        <v>1.01</v>
      </c>
      <c r="X65" s="99">
        <v>0.5</v>
      </c>
      <c r="Y65" s="99">
        <v>0</v>
      </c>
      <c r="Z65" s="99">
        <v>0.5</v>
      </c>
      <c r="AA65" s="99" t="s">
        <v>463</v>
      </c>
      <c r="AB65" s="99" t="s">
        <v>463</v>
      </c>
      <c r="AC65" s="99" t="s">
        <v>463</v>
      </c>
      <c r="AD65" s="99">
        <v>0.5</v>
      </c>
      <c r="AE65" s="99">
        <v>0</v>
      </c>
      <c r="AF65" s="99">
        <v>0.5</v>
      </c>
      <c r="AG65" s="99">
        <v>0.4</v>
      </c>
      <c r="AH65" s="99">
        <v>0</v>
      </c>
      <c r="AI65" s="99">
        <v>0.41</v>
      </c>
      <c r="AJ65" s="99">
        <v>0.13</v>
      </c>
      <c r="AK65" s="99">
        <v>0</v>
      </c>
      <c r="AL65" s="99">
        <v>0.41</v>
      </c>
      <c r="AM65" s="99">
        <v>1.35</v>
      </c>
      <c r="AN65" s="99">
        <v>0.14000000000000001</v>
      </c>
      <c r="AO65" s="99">
        <v>0.27</v>
      </c>
      <c r="AP65" s="99">
        <v>0.41</v>
      </c>
      <c r="AQ65" s="99">
        <v>0</v>
      </c>
      <c r="AR65" s="99">
        <v>0.36</v>
      </c>
      <c r="AS65" s="99">
        <v>0.36</v>
      </c>
      <c r="AT65" s="99">
        <v>0</v>
      </c>
      <c r="AU65" s="99">
        <v>0.4</v>
      </c>
      <c r="AV65" s="99">
        <v>0.06</v>
      </c>
      <c r="AW65" s="99">
        <v>0.1</v>
      </c>
      <c r="AX65" s="99">
        <v>0.56000000000000005</v>
      </c>
      <c r="AY65" s="99">
        <v>0</v>
      </c>
      <c r="AZ65" s="99">
        <v>0.38</v>
      </c>
      <c r="BA65" s="99">
        <v>0.38</v>
      </c>
    </row>
    <row r="66" spans="1:53" ht="14.5">
      <c r="A66" s="1" t="s">
        <v>360</v>
      </c>
      <c r="B66" s="93" t="s">
        <v>425</v>
      </c>
      <c r="C66" s="93" t="s">
        <v>19</v>
      </c>
      <c r="D66" s="93" t="s">
        <v>48</v>
      </c>
      <c r="E66" s="93" t="s">
        <v>30</v>
      </c>
      <c r="F66" s="98" t="s">
        <v>1205</v>
      </c>
      <c r="G66" s="99">
        <v>2.1</v>
      </c>
      <c r="H66" s="99">
        <v>59</v>
      </c>
      <c r="I66" s="97" t="s">
        <v>18</v>
      </c>
      <c r="J66" s="99">
        <v>0</v>
      </c>
      <c r="K66" s="97" t="s">
        <v>19</v>
      </c>
      <c r="L66" s="99">
        <v>0</v>
      </c>
      <c r="M66" s="99">
        <v>1.5</v>
      </c>
      <c r="N66" s="99">
        <v>0</v>
      </c>
      <c r="O66" s="99" t="s">
        <v>463</v>
      </c>
      <c r="P66" s="99">
        <v>0</v>
      </c>
      <c r="Q66" s="99">
        <v>0</v>
      </c>
      <c r="R66" s="99">
        <v>0</v>
      </c>
      <c r="S66" s="99">
        <v>0</v>
      </c>
      <c r="T66" s="99">
        <v>0.48</v>
      </c>
      <c r="U66" s="99">
        <v>0.51</v>
      </c>
      <c r="V66" s="99">
        <v>0</v>
      </c>
      <c r="W66" s="99">
        <v>0.99</v>
      </c>
      <c r="X66" s="99">
        <v>0</v>
      </c>
      <c r="Y66" s="99">
        <v>0</v>
      </c>
      <c r="Z66" s="99">
        <v>0</v>
      </c>
      <c r="AA66" s="99" t="s">
        <v>463</v>
      </c>
      <c r="AB66" s="99" t="s">
        <v>463</v>
      </c>
      <c r="AC66" s="99" t="s">
        <v>463</v>
      </c>
      <c r="AD66" s="99">
        <v>0</v>
      </c>
      <c r="AE66" s="99">
        <v>0</v>
      </c>
      <c r="AF66" s="99">
        <v>0</v>
      </c>
      <c r="AG66" s="99">
        <v>0.4</v>
      </c>
      <c r="AH66" s="99">
        <v>0.05</v>
      </c>
      <c r="AI66" s="99">
        <v>0</v>
      </c>
      <c r="AJ66" s="99">
        <v>0</v>
      </c>
      <c r="AK66" s="99">
        <v>0</v>
      </c>
      <c r="AL66" s="99">
        <v>0</v>
      </c>
      <c r="AM66" s="99">
        <v>0.45</v>
      </c>
      <c r="AN66" s="99">
        <v>0</v>
      </c>
      <c r="AO66" s="99">
        <v>0</v>
      </c>
      <c r="AP66" s="99">
        <v>0</v>
      </c>
      <c r="AQ66" s="99">
        <v>0</v>
      </c>
      <c r="AR66" s="99">
        <v>0</v>
      </c>
      <c r="AS66" s="99">
        <v>0</v>
      </c>
      <c r="AT66" s="99">
        <v>0</v>
      </c>
      <c r="AU66" s="99">
        <v>0</v>
      </c>
      <c r="AV66" s="99">
        <v>0.03</v>
      </c>
      <c r="AW66" s="99">
        <v>0</v>
      </c>
      <c r="AX66" s="99">
        <v>0.03</v>
      </c>
      <c r="AY66" s="99">
        <v>0</v>
      </c>
      <c r="AZ66" s="99">
        <v>0</v>
      </c>
      <c r="BA66" s="99">
        <v>0</v>
      </c>
    </row>
    <row r="67" spans="1:53" ht="14.5">
      <c r="A67" s="1" t="s">
        <v>361</v>
      </c>
      <c r="B67" s="93" t="s">
        <v>426</v>
      </c>
      <c r="C67" s="93" t="s">
        <v>1262</v>
      </c>
      <c r="D67" s="93" t="s">
        <v>436</v>
      </c>
      <c r="E67" s="93" t="s">
        <v>28</v>
      </c>
      <c r="F67" s="98" t="s">
        <v>1271</v>
      </c>
      <c r="G67" s="99">
        <v>17.100000000000001</v>
      </c>
      <c r="H67" s="99">
        <v>32</v>
      </c>
      <c r="I67" s="97" t="s">
        <v>22</v>
      </c>
      <c r="J67" s="99">
        <v>5</v>
      </c>
      <c r="K67" s="97" t="s">
        <v>19</v>
      </c>
      <c r="L67" s="99">
        <v>0</v>
      </c>
      <c r="M67" s="99">
        <v>7</v>
      </c>
      <c r="N67" s="99">
        <v>0</v>
      </c>
      <c r="O67" s="99">
        <v>0</v>
      </c>
      <c r="P67" s="99">
        <v>0.3</v>
      </c>
      <c r="Q67" s="99">
        <v>0</v>
      </c>
      <c r="R67" s="99">
        <v>0.3</v>
      </c>
      <c r="S67" s="99">
        <v>0.04</v>
      </c>
      <c r="T67" s="99">
        <v>0</v>
      </c>
      <c r="U67" s="99">
        <v>0.17</v>
      </c>
      <c r="V67" s="99">
        <v>0.04</v>
      </c>
      <c r="W67" s="99">
        <v>0.25</v>
      </c>
      <c r="X67" s="99">
        <v>0</v>
      </c>
      <c r="Y67" s="99">
        <v>0.2</v>
      </c>
      <c r="Z67" s="99">
        <v>0.2</v>
      </c>
      <c r="AA67" s="99">
        <v>0</v>
      </c>
      <c r="AB67" s="99">
        <v>0</v>
      </c>
      <c r="AC67" s="99">
        <v>1.88</v>
      </c>
      <c r="AD67" s="99">
        <v>0.5</v>
      </c>
      <c r="AE67" s="99">
        <v>0</v>
      </c>
      <c r="AF67" s="99">
        <v>2.38</v>
      </c>
      <c r="AG67" s="99">
        <v>0.4</v>
      </c>
      <c r="AH67" s="99">
        <v>0.15</v>
      </c>
      <c r="AI67" s="99">
        <v>0.36</v>
      </c>
      <c r="AJ67" s="99">
        <v>0.13</v>
      </c>
      <c r="AK67" s="99">
        <v>0</v>
      </c>
      <c r="AL67" s="99">
        <v>0.5</v>
      </c>
      <c r="AM67" s="99">
        <v>1.54</v>
      </c>
      <c r="AN67" s="99">
        <v>0.48</v>
      </c>
      <c r="AO67" s="99">
        <v>0.61</v>
      </c>
      <c r="AP67" s="99">
        <v>1.0900000000000001</v>
      </c>
      <c r="AQ67" s="99">
        <v>0.08</v>
      </c>
      <c r="AR67" s="99">
        <v>0.27</v>
      </c>
      <c r="AS67" s="99">
        <v>0.35</v>
      </c>
      <c r="AT67" s="99">
        <v>0</v>
      </c>
      <c r="AU67" s="99">
        <v>0</v>
      </c>
      <c r="AV67" s="99">
        <v>0.11</v>
      </c>
      <c r="AW67" s="99">
        <v>0.1</v>
      </c>
      <c r="AX67" s="99">
        <v>0.21</v>
      </c>
      <c r="AY67" s="99">
        <v>0</v>
      </c>
      <c r="AZ67" s="99">
        <v>0.71</v>
      </c>
      <c r="BA67" s="99">
        <v>0.71</v>
      </c>
    </row>
    <row r="68" spans="1:53" ht="14.5">
      <c r="A68" s="1" t="s">
        <v>362</v>
      </c>
      <c r="B68" s="93" t="s">
        <v>427</v>
      </c>
      <c r="C68" s="93" t="s">
        <v>1263</v>
      </c>
      <c r="D68" s="93" t="s">
        <v>440</v>
      </c>
      <c r="E68" s="93" t="s">
        <v>28</v>
      </c>
      <c r="F68" s="98" t="s">
        <v>1271</v>
      </c>
      <c r="G68" s="99">
        <v>36</v>
      </c>
      <c r="H68" s="99">
        <v>5</v>
      </c>
      <c r="I68" s="97" t="s">
        <v>40</v>
      </c>
      <c r="J68" s="99">
        <v>15</v>
      </c>
      <c r="K68" s="97" t="s">
        <v>41</v>
      </c>
      <c r="L68" s="99">
        <v>1</v>
      </c>
      <c r="M68" s="99">
        <v>9.1999999999999993</v>
      </c>
      <c r="N68" s="99">
        <v>0.97</v>
      </c>
      <c r="O68" s="99">
        <v>0.24</v>
      </c>
      <c r="P68" s="99">
        <v>0.42</v>
      </c>
      <c r="Q68" s="99">
        <v>0</v>
      </c>
      <c r="R68" s="99">
        <v>1.63</v>
      </c>
      <c r="S68" s="99">
        <v>0.76</v>
      </c>
      <c r="T68" s="99">
        <v>0</v>
      </c>
      <c r="U68" s="99">
        <v>0.92</v>
      </c>
      <c r="V68" s="99">
        <v>0.55000000000000004</v>
      </c>
      <c r="W68" s="99">
        <v>2.23</v>
      </c>
      <c r="X68" s="99">
        <v>0.45</v>
      </c>
      <c r="Y68" s="99">
        <v>0.2</v>
      </c>
      <c r="Z68" s="99">
        <v>0.65</v>
      </c>
      <c r="AA68" s="99">
        <v>0.24</v>
      </c>
      <c r="AB68" s="99">
        <v>0</v>
      </c>
      <c r="AC68" s="99">
        <v>0</v>
      </c>
      <c r="AD68" s="99">
        <v>0</v>
      </c>
      <c r="AE68" s="99">
        <v>0.03</v>
      </c>
      <c r="AF68" s="99">
        <v>0.27</v>
      </c>
      <c r="AG68" s="99">
        <v>0.4</v>
      </c>
      <c r="AH68" s="99">
        <v>0.1</v>
      </c>
      <c r="AI68" s="99">
        <v>0.36</v>
      </c>
      <c r="AJ68" s="99">
        <v>0.08</v>
      </c>
      <c r="AK68" s="99">
        <v>0</v>
      </c>
      <c r="AL68" s="99">
        <v>0.44</v>
      </c>
      <c r="AM68" s="99">
        <v>1.38</v>
      </c>
      <c r="AN68" s="99">
        <v>0.34</v>
      </c>
      <c r="AO68" s="99">
        <v>0.1</v>
      </c>
      <c r="AP68" s="99">
        <v>0.44</v>
      </c>
      <c r="AQ68" s="99">
        <v>0.17</v>
      </c>
      <c r="AR68" s="99">
        <v>0.47</v>
      </c>
      <c r="AS68" s="99">
        <v>0.64</v>
      </c>
      <c r="AT68" s="99">
        <v>0.08</v>
      </c>
      <c r="AU68" s="99">
        <v>0.4</v>
      </c>
      <c r="AV68" s="99">
        <v>0.12</v>
      </c>
      <c r="AW68" s="99">
        <v>0</v>
      </c>
      <c r="AX68" s="99">
        <v>0.6</v>
      </c>
      <c r="AY68" s="99">
        <v>0.5</v>
      </c>
      <c r="AZ68" s="99">
        <v>0.87</v>
      </c>
      <c r="BA68" s="99">
        <v>1.37</v>
      </c>
    </row>
    <row r="69" spans="1:53" ht="14.5">
      <c r="A69" s="1" t="s">
        <v>363</v>
      </c>
      <c r="B69" s="93" t="s">
        <v>428</v>
      </c>
      <c r="C69" s="93" t="s">
        <v>19</v>
      </c>
      <c r="D69" s="93" t="s">
        <v>441</v>
      </c>
      <c r="E69" s="93" t="s">
        <v>21</v>
      </c>
      <c r="F69" s="98" t="s">
        <v>1271</v>
      </c>
      <c r="G69" s="99">
        <v>2.2999999999999998</v>
      </c>
      <c r="H69" s="99">
        <v>58</v>
      </c>
      <c r="I69" s="97" t="s">
        <v>18</v>
      </c>
      <c r="J69" s="99">
        <v>0</v>
      </c>
      <c r="K69" s="97" t="s">
        <v>19</v>
      </c>
      <c r="L69" s="99">
        <v>0</v>
      </c>
      <c r="M69" s="99">
        <v>1.6</v>
      </c>
      <c r="N69" s="99">
        <v>0</v>
      </c>
      <c r="O69" s="99" t="s">
        <v>463</v>
      </c>
      <c r="P69" s="99">
        <v>0</v>
      </c>
      <c r="Q69" s="99">
        <v>0</v>
      </c>
      <c r="R69" s="99">
        <v>0</v>
      </c>
      <c r="S69" s="99">
        <v>0</v>
      </c>
      <c r="T69" s="99">
        <v>0.04</v>
      </c>
      <c r="U69" s="99">
        <v>0.9</v>
      </c>
      <c r="V69" s="99">
        <v>0</v>
      </c>
      <c r="W69" s="99">
        <v>0.94</v>
      </c>
      <c r="X69" s="99">
        <v>0</v>
      </c>
      <c r="Y69" s="99">
        <v>0</v>
      </c>
      <c r="Z69" s="99">
        <v>0</v>
      </c>
      <c r="AA69" s="99" t="s">
        <v>463</v>
      </c>
      <c r="AB69" s="99" t="s">
        <v>463</v>
      </c>
      <c r="AC69" s="99" t="s">
        <v>463</v>
      </c>
      <c r="AD69" s="99">
        <v>0</v>
      </c>
      <c r="AE69" s="99">
        <v>0</v>
      </c>
      <c r="AF69" s="99">
        <v>0</v>
      </c>
      <c r="AG69" s="99">
        <v>0</v>
      </c>
      <c r="AH69" s="99">
        <v>0</v>
      </c>
      <c r="AI69" s="99">
        <v>0.02</v>
      </c>
      <c r="AJ69" s="99">
        <v>0</v>
      </c>
      <c r="AK69" s="99">
        <v>0</v>
      </c>
      <c r="AL69" s="99">
        <v>0</v>
      </c>
      <c r="AM69" s="99">
        <v>0.02</v>
      </c>
      <c r="AN69" s="99">
        <v>0</v>
      </c>
      <c r="AO69" s="99">
        <v>0</v>
      </c>
      <c r="AP69" s="99">
        <v>0</v>
      </c>
      <c r="AQ69" s="99">
        <v>0</v>
      </c>
      <c r="AR69" s="99">
        <v>0.2</v>
      </c>
      <c r="AS69" s="99">
        <v>0.2</v>
      </c>
      <c r="AT69" s="99">
        <v>0</v>
      </c>
      <c r="AU69" s="99">
        <v>0</v>
      </c>
      <c r="AV69" s="99">
        <v>0.03</v>
      </c>
      <c r="AW69" s="99">
        <v>0</v>
      </c>
      <c r="AX69" s="99">
        <v>0.03</v>
      </c>
      <c r="AY69" s="99">
        <v>0</v>
      </c>
      <c r="AZ69" s="99">
        <v>0.43</v>
      </c>
      <c r="BA69" s="99">
        <v>0.43</v>
      </c>
    </row>
    <row r="70" spans="1:53" ht="14.5">
      <c r="A70" s="1" t="s">
        <v>364</v>
      </c>
      <c r="B70" s="93" t="s">
        <v>429</v>
      </c>
      <c r="C70" s="93" t="s">
        <v>1264</v>
      </c>
      <c r="D70" s="93" t="s">
        <v>23</v>
      </c>
      <c r="E70" s="93" t="s">
        <v>24</v>
      </c>
      <c r="F70" s="98" t="s">
        <v>1205</v>
      </c>
      <c r="G70" s="99">
        <v>17.399999999999999</v>
      </c>
      <c r="H70" s="99">
        <v>31</v>
      </c>
      <c r="I70" s="97" t="s">
        <v>22</v>
      </c>
      <c r="J70" s="99">
        <v>5</v>
      </c>
      <c r="K70" s="97" t="s">
        <v>19</v>
      </c>
      <c r="L70" s="99">
        <v>0</v>
      </c>
      <c r="M70" s="99">
        <v>7.2</v>
      </c>
      <c r="N70" s="99">
        <v>0</v>
      </c>
      <c r="O70" s="99" t="s">
        <v>463</v>
      </c>
      <c r="P70" s="99">
        <v>0.3</v>
      </c>
      <c r="Q70" s="99">
        <v>0.4</v>
      </c>
      <c r="R70" s="99">
        <v>0.7</v>
      </c>
      <c r="S70" s="99">
        <v>0.73</v>
      </c>
      <c r="T70" s="99">
        <v>0.28999999999999998</v>
      </c>
      <c r="U70" s="99">
        <v>0.91</v>
      </c>
      <c r="V70" s="99">
        <v>0.48</v>
      </c>
      <c r="W70" s="99">
        <v>2.41</v>
      </c>
      <c r="X70" s="99">
        <v>0</v>
      </c>
      <c r="Y70" s="99">
        <v>0.2</v>
      </c>
      <c r="Z70" s="99">
        <v>0.2</v>
      </c>
      <c r="AA70" s="99" t="s">
        <v>463</v>
      </c>
      <c r="AB70" s="99" t="s">
        <v>463</v>
      </c>
      <c r="AC70" s="99" t="s">
        <v>463</v>
      </c>
      <c r="AD70" s="99">
        <v>0.5</v>
      </c>
      <c r="AE70" s="99">
        <v>0</v>
      </c>
      <c r="AF70" s="99">
        <v>0.5</v>
      </c>
      <c r="AG70" s="99">
        <v>0.4</v>
      </c>
      <c r="AH70" s="99">
        <v>0.05</v>
      </c>
      <c r="AI70" s="99">
        <v>0.39</v>
      </c>
      <c r="AJ70" s="99">
        <v>0.13</v>
      </c>
      <c r="AK70" s="99">
        <v>0</v>
      </c>
      <c r="AL70" s="99">
        <v>0.34</v>
      </c>
      <c r="AM70" s="99">
        <v>1.31</v>
      </c>
      <c r="AN70" s="99">
        <v>0.18</v>
      </c>
      <c r="AO70" s="99">
        <v>0.2</v>
      </c>
      <c r="AP70" s="99">
        <v>0.38</v>
      </c>
      <c r="AQ70" s="99">
        <v>0.05</v>
      </c>
      <c r="AR70" s="99">
        <v>0.38</v>
      </c>
      <c r="AS70" s="99">
        <v>0.43</v>
      </c>
      <c r="AT70" s="99">
        <v>0.06</v>
      </c>
      <c r="AU70" s="99">
        <v>0.4</v>
      </c>
      <c r="AV70" s="99">
        <v>0</v>
      </c>
      <c r="AW70" s="99">
        <v>0.1</v>
      </c>
      <c r="AX70" s="99">
        <v>0.56000000000000005</v>
      </c>
      <c r="AY70" s="99">
        <v>0</v>
      </c>
      <c r="AZ70" s="99">
        <v>0.7</v>
      </c>
      <c r="BA70" s="99">
        <v>0.7</v>
      </c>
    </row>
    <row r="71" spans="1:53" ht="14.5">
      <c r="A71" s="1" t="s">
        <v>365</v>
      </c>
      <c r="B71" s="93" t="s">
        <v>430</v>
      </c>
      <c r="C71" s="93" t="s">
        <v>1265</v>
      </c>
      <c r="D71" s="93" t="s">
        <v>23</v>
      </c>
      <c r="E71" s="93" t="s">
        <v>24</v>
      </c>
      <c r="F71" s="98" t="s">
        <v>1205</v>
      </c>
      <c r="G71" s="99">
        <v>22.3</v>
      </c>
      <c r="H71" s="99">
        <v>25</v>
      </c>
      <c r="I71" s="97" t="s">
        <v>33</v>
      </c>
      <c r="J71" s="99">
        <v>10</v>
      </c>
      <c r="K71" s="97" t="s">
        <v>19</v>
      </c>
      <c r="L71" s="99">
        <v>0</v>
      </c>
      <c r="M71" s="99">
        <v>5.6</v>
      </c>
      <c r="N71" s="99">
        <v>0</v>
      </c>
      <c r="O71" s="99">
        <v>0</v>
      </c>
      <c r="P71" s="99">
        <v>0.3</v>
      </c>
      <c r="Q71" s="99">
        <v>0.36</v>
      </c>
      <c r="R71" s="99">
        <v>0.66</v>
      </c>
      <c r="S71" s="99">
        <v>0.73</v>
      </c>
      <c r="T71" s="99">
        <v>0.04</v>
      </c>
      <c r="U71" s="99">
        <v>0.84</v>
      </c>
      <c r="V71" s="99">
        <v>0.34</v>
      </c>
      <c r="W71" s="99">
        <v>1.95</v>
      </c>
      <c r="X71" s="99">
        <v>0</v>
      </c>
      <c r="Y71" s="99">
        <v>0</v>
      </c>
      <c r="Z71" s="99">
        <v>0</v>
      </c>
      <c r="AA71" s="99">
        <v>0</v>
      </c>
      <c r="AB71" s="99">
        <v>0</v>
      </c>
      <c r="AC71" s="99">
        <v>0</v>
      </c>
      <c r="AD71" s="99">
        <v>0.5</v>
      </c>
      <c r="AE71" s="99">
        <v>0</v>
      </c>
      <c r="AF71" s="99">
        <v>0.5</v>
      </c>
      <c r="AG71" s="99">
        <v>0.4</v>
      </c>
      <c r="AH71" s="99">
        <v>0</v>
      </c>
      <c r="AI71" s="99">
        <v>0.33</v>
      </c>
      <c r="AJ71" s="99">
        <v>0.1</v>
      </c>
      <c r="AK71" s="99">
        <v>0</v>
      </c>
      <c r="AL71" s="99">
        <v>0.43</v>
      </c>
      <c r="AM71" s="99">
        <v>1.26</v>
      </c>
      <c r="AN71" s="99">
        <v>0</v>
      </c>
      <c r="AO71" s="99">
        <v>0.04</v>
      </c>
      <c r="AP71" s="99">
        <v>0.04</v>
      </c>
      <c r="AQ71" s="99">
        <v>0</v>
      </c>
      <c r="AR71" s="99">
        <v>0.17</v>
      </c>
      <c r="AS71" s="99">
        <v>0.17</v>
      </c>
      <c r="AT71" s="99">
        <v>0.12</v>
      </c>
      <c r="AU71" s="99">
        <v>0</v>
      </c>
      <c r="AV71" s="99">
        <v>0</v>
      </c>
      <c r="AW71" s="99">
        <v>0.05</v>
      </c>
      <c r="AX71" s="99">
        <v>0.17</v>
      </c>
      <c r="AY71" s="99">
        <v>0</v>
      </c>
      <c r="AZ71" s="99">
        <v>0.88</v>
      </c>
      <c r="BA71" s="99">
        <v>0.88</v>
      </c>
    </row>
    <row r="72" spans="1:53" ht="14.5">
      <c r="A72" s="1" t="s">
        <v>366</v>
      </c>
      <c r="B72" s="93" t="s">
        <v>431</v>
      </c>
      <c r="C72" s="93" t="s">
        <v>1266</v>
      </c>
      <c r="D72" s="93" t="s">
        <v>23</v>
      </c>
      <c r="E72" s="93" t="s">
        <v>24</v>
      </c>
      <c r="F72" s="98" t="s">
        <v>1205</v>
      </c>
      <c r="G72" s="99">
        <v>15.4</v>
      </c>
      <c r="H72" s="99">
        <v>36</v>
      </c>
      <c r="I72" s="97" t="s">
        <v>22</v>
      </c>
      <c r="J72" s="99">
        <v>5</v>
      </c>
      <c r="K72" s="97" t="s">
        <v>19</v>
      </c>
      <c r="L72" s="99">
        <v>0</v>
      </c>
      <c r="M72" s="99">
        <v>5.8</v>
      </c>
      <c r="N72" s="99">
        <v>0</v>
      </c>
      <c r="O72" s="99">
        <v>0</v>
      </c>
      <c r="P72" s="99">
        <v>0.27</v>
      </c>
      <c r="Q72" s="99">
        <v>0.39</v>
      </c>
      <c r="R72" s="99">
        <v>0.66</v>
      </c>
      <c r="S72" s="99">
        <v>0.55000000000000004</v>
      </c>
      <c r="T72" s="99">
        <v>0.11</v>
      </c>
      <c r="U72" s="99">
        <v>0.46</v>
      </c>
      <c r="V72" s="99">
        <v>0.09</v>
      </c>
      <c r="W72" s="99">
        <v>1.21</v>
      </c>
      <c r="X72" s="99">
        <v>0</v>
      </c>
      <c r="Y72" s="99">
        <v>0</v>
      </c>
      <c r="Z72" s="99">
        <v>0</v>
      </c>
      <c r="AA72" s="99">
        <v>0</v>
      </c>
      <c r="AB72" s="99">
        <v>0</v>
      </c>
      <c r="AC72" s="99">
        <v>0</v>
      </c>
      <c r="AD72" s="99">
        <v>0.5</v>
      </c>
      <c r="AE72" s="99">
        <v>0.09</v>
      </c>
      <c r="AF72" s="99">
        <v>0.59</v>
      </c>
      <c r="AG72" s="99">
        <v>0.4</v>
      </c>
      <c r="AH72" s="99">
        <v>0.1</v>
      </c>
      <c r="AI72" s="99">
        <v>0.41</v>
      </c>
      <c r="AJ72" s="99">
        <v>0.18</v>
      </c>
      <c r="AK72" s="99">
        <v>0</v>
      </c>
      <c r="AL72" s="99">
        <v>0.37</v>
      </c>
      <c r="AM72" s="99">
        <v>1.46</v>
      </c>
      <c r="AN72" s="99">
        <v>0.21</v>
      </c>
      <c r="AO72" s="99">
        <v>0.04</v>
      </c>
      <c r="AP72" s="99">
        <v>0.25</v>
      </c>
      <c r="AQ72" s="99">
        <v>0.18</v>
      </c>
      <c r="AR72" s="99">
        <v>0.5</v>
      </c>
      <c r="AS72" s="99">
        <v>0.68</v>
      </c>
      <c r="AT72" s="99">
        <v>0.11</v>
      </c>
      <c r="AU72" s="99">
        <v>0</v>
      </c>
      <c r="AV72" s="99">
        <v>0</v>
      </c>
      <c r="AW72" s="99">
        <v>0.1</v>
      </c>
      <c r="AX72" s="99">
        <v>0.21</v>
      </c>
      <c r="AY72" s="99">
        <v>0</v>
      </c>
      <c r="AZ72" s="99">
        <v>0.77</v>
      </c>
      <c r="BA72" s="99">
        <v>0.77</v>
      </c>
    </row>
    <row r="73" spans="1:53" ht="14.5"/>
    <row r="74" spans="1:53" ht="14.5"/>
  </sheetData>
  <autoFilter ref="B4:BA72" xr:uid="{791F525E-8EE3-4436-87EC-8CBF860EDFC7}">
    <sortState xmlns:xlrd2="http://schemas.microsoft.com/office/spreadsheetml/2017/richdata2" ref="B7:BA72">
      <sortCondition ref="B4:B72"/>
    </sortState>
  </autoFilter>
  <sortState xmlns:xlrd2="http://schemas.microsoft.com/office/spreadsheetml/2017/richdata2" ref="B5:BA72">
    <sortCondition ref="B5:B72"/>
  </sortState>
  <mergeCells count="23">
    <mergeCell ref="AY3:BA3"/>
    <mergeCell ref="X3:Z3"/>
    <mergeCell ref="AQ3:AS3"/>
    <mergeCell ref="AT3:AX3"/>
    <mergeCell ref="B1:F1"/>
    <mergeCell ref="I2:M2"/>
    <mergeCell ref="G1:M1"/>
    <mergeCell ref="N1:W1"/>
    <mergeCell ref="N3:R3"/>
    <mergeCell ref="S3:W3"/>
    <mergeCell ref="I3:J3"/>
    <mergeCell ref="K3:L3"/>
    <mergeCell ref="B2:B4"/>
    <mergeCell ref="N2:BA2"/>
    <mergeCell ref="C2:C4"/>
    <mergeCell ref="D2:D4"/>
    <mergeCell ref="E2:E4"/>
    <mergeCell ref="F2:F4"/>
    <mergeCell ref="G2:G4"/>
    <mergeCell ref="H2:H4"/>
    <mergeCell ref="AA3:AF3"/>
    <mergeCell ref="AG3:AM3"/>
    <mergeCell ref="AN3:AP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C5C8F-A810-45C6-88ED-55AB237438BB}">
  <sheetPr codeName="Sheet5"/>
  <dimension ref="A1:AQ130"/>
  <sheetViews>
    <sheetView topLeftCell="B1" zoomScale="70" zoomScaleNormal="70" workbookViewId="0">
      <selection activeCell="B18" sqref="B18"/>
    </sheetView>
  </sheetViews>
  <sheetFormatPr defaultRowHeight="14.5"/>
  <cols>
    <col min="1" max="1" width="0" hidden="1" customWidth="1"/>
    <col min="2" max="2" width="57.453125" style="27" customWidth="1"/>
    <col min="3" max="6" width="16.26953125" customWidth="1"/>
    <col min="7" max="7" width="14.81640625" customWidth="1"/>
    <col min="8" max="11" width="16.26953125" customWidth="1"/>
    <col min="12" max="12" width="14.81640625" customWidth="1"/>
    <col min="13" max="14" width="16.26953125" customWidth="1"/>
    <col min="15" max="15" width="14.81640625" customWidth="1"/>
    <col min="16" max="20" width="16.26953125" customWidth="1"/>
    <col min="21" max="21" width="14.81640625" customWidth="1"/>
    <col min="22" max="27" width="16.26953125" customWidth="1"/>
    <col min="28" max="28" width="14.81640625" customWidth="1"/>
    <col min="29" max="30" width="16.26953125" customWidth="1"/>
    <col min="31" max="31" width="14.81640625" customWidth="1"/>
    <col min="32" max="33" width="16.26953125" customWidth="1"/>
    <col min="34" max="34" width="14.81640625" customWidth="1"/>
    <col min="35" max="35" width="16.26953125" customWidth="1"/>
    <col min="36" max="36" width="19.26953125" customWidth="1"/>
    <col min="37" max="38" width="16.26953125" customWidth="1"/>
    <col min="39" max="39" width="14.81640625" customWidth="1"/>
    <col min="40" max="41" width="16.26953125" customWidth="1"/>
    <col min="42" max="43" width="14.81640625" customWidth="1"/>
  </cols>
  <sheetData>
    <row r="1" spans="1:43" ht="26" customHeight="1">
      <c r="B1" s="159" t="s">
        <v>1</v>
      </c>
      <c r="C1" s="149" t="s">
        <v>65</v>
      </c>
      <c r="D1" s="149"/>
      <c r="E1" s="149"/>
      <c r="F1" s="149"/>
      <c r="G1" s="149"/>
      <c r="H1" s="131" t="s">
        <v>66</v>
      </c>
      <c r="I1" s="131"/>
      <c r="J1" s="131"/>
      <c r="K1" s="131"/>
      <c r="L1" s="131"/>
      <c r="M1" s="149" t="s">
        <v>67</v>
      </c>
      <c r="N1" s="149"/>
      <c r="O1" s="149"/>
      <c r="P1" s="150" t="s">
        <v>68</v>
      </c>
      <c r="Q1" s="151"/>
      <c r="R1" s="151"/>
      <c r="S1" s="151"/>
      <c r="T1" s="151"/>
      <c r="U1" s="151"/>
      <c r="V1" s="149" t="s">
        <v>69</v>
      </c>
      <c r="W1" s="149"/>
      <c r="X1" s="149"/>
      <c r="Y1" s="149"/>
      <c r="Z1" s="149"/>
      <c r="AA1" s="149"/>
      <c r="AB1" s="149"/>
      <c r="AC1" s="131" t="s">
        <v>70</v>
      </c>
      <c r="AD1" s="131"/>
      <c r="AE1" s="131"/>
      <c r="AF1" s="149" t="s">
        <v>71</v>
      </c>
      <c r="AG1" s="149"/>
      <c r="AH1" s="149"/>
      <c r="AI1" s="131" t="s">
        <v>72</v>
      </c>
      <c r="AJ1" s="131"/>
      <c r="AK1" s="131"/>
      <c r="AL1" s="131"/>
      <c r="AM1" s="131"/>
      <c r="AN1" s="149" t="s">
        <v>73</v>
      </c>
      <c r="AO1" s="149"/>
      <c r="AP1" s="149"/>
      <c r="AQ1" s="157" t="s">
        <v>108</v>
      </c>
    </row>
    <row r="2" spans="1:43" s="56" customFormat="1" ht="101.5">
      <c r="B2" s="160"/>
      <c r="C2" s="76" t="s">
        <v>443</v>
      </c>
      <c r="D2" s="77" t="s">
        <v>444</v>
      </c>
      <c r="E2" s="77" t="s">
        <v>445</v>
      </c>
      <c r="F2" s="77" t="s">
        <v>446</v>
      </c>
      <c r="G2" s="78" t="s">
        <v>107</v>
      </c>
      <c r="H2" s="80" t="s">
        <v>447</v>
      </c>
      <c r="I2" s="80" t="s">
        <v>448</v>
      </c>
      <c r="J2" s="80" t="s">
        <v>449</v>
      </c>
      <c r="K2" s="80" t="s">
        <v>450</v>
      </c>
      <c r="L2" s="78" t="s">
        <v>66</v>
      </c>
      <c r="M2" s="79" t="s">
        <v>451</v>
      </c>
      <c r="N2" s="79" t="s">
        <v>452</v>
      </c>
      <c r="O2" s="78" t="s">
        <v>67</v>
      </c>
      <c r="P2" s="80" t="s">
        <v>453</v>
      </c>
      <c r="Q2" s="80" t="s">
        <v>454</v>
      </c>
      <c r="R2" s="80" t="s">
        <v>455</v>
      </c>
      <c r="S2" s="80" t="s">
        <v>456</v>
      </c>
      <c r="T2" s="80" t="s">
        <v>457</v>
      </c>
      <c r="U2" s="78" t="s">
        <v>112</v>
      </c>
      <c r="V2" s="79" t="s">
        <v>87</v>
      </c>
      <c r="W2" s="79" t="s">
        <v>109</v>
      </c>
      <c r="X2" s="79" t="s">
        <v>88</v>
      </c>
      <c r="Y2" s="79" t="s">
        <v>89</v>
      </c>
      <c r="Z2" s="79" t="s">
        <v>458</v>
      </c>
      <c r="AA2" s="79" t="s">
        <v>459</v>
      </c>
      <c r="AB2" s="78" t="s">
        <v>69</v>
      </c>
      <c r="AC2" s="80" t="s">
        <v>92</v>
      </c>
      <c r="AD2" s="80" t="s">
        <v>93</v>
      </c>
      <c r="AE2" s="78" t="s">
        <v>113</v>
      </c>
      <c r="AF2" s="79" t="s">
        <v>96</v>
      </c>
      <c r="AG2" s="79" t="s">
        <v>97</v>
      </c>
      <c r="AH2" s="78" t="s">
        <v>114</v>
      </c>
      <c r="AI2" s="80" t="s">
        <v>100</v>
      </c>
      <c r="AJ2" s="80" t="s">
        <v>101</v>
      </c>
      <c r="AK2" s="80" t="s">
        <v>102</v>
      </c>
      <c r="AL2" s="80" t="s">
        <v>460</v>
      </c>
      <c r="AM2" s="78" t="s">
        <v>115</v>
      </c>
      <c r="AN2" s="79" t="s">
        <v>461</v>
      </c>
      <c r="AO2" s="79" t="s">
        <v>462</v>
      </c>
      <c r="AP2" s="78" t="s">
        <v>73</v>
      </c>
      <c r="AQ2" s="158"/>
    </row>
    <row r="3" spans="1:43" ht="15" customHeight="1">
      <c r="A3" s="1" t="s">
        <v>299</v>
      </c>
      <c r="B3" s="65" t="s">
        <v>367</v>
      </c>
      <c r="C3" s="74">
        <v>1.74</v>
      </c>
      <c r="D3" s="74">
        <v>0.26</v>
      </c>
      <c r="E3" s="74">
        <v>0.6</v>
      </c>
      <c r="F3" s="74">
        <v>0.4</v>
      </c>
      <c r="G3" s="74">
        <v>3</v>
      </c>
      <c r="H3" s="74">
        <v>0.87</v>
      </c>
      <c r="I3" s="74">
        <v>1.57</v>
      </c>
      <c r="J3" s="74">
        <v>1.57</v>
      </c>
      <c r="K3" s="74">
        <v>1.74</v>
      </c>
      <c r="L3" s="74">
        <v>5.74</v>
      </c>
      <c r="M3" s="74">
        <v>0.95</v>
      </c>
      <c r="N3" s="74">
        <v>0.4</v>
      </c>
      <c r="O3" s="74">
        <v>1.35</v>
      </c>
      <c r="P3" s="74">
        <v>0.13</v>
      </c>
      <c r="Q3" s="74">
        <v>0.23</v>
      </c>
      <c r="R3" s="74">
        <v>0.31</v>
      </c>
      <c r="S3" s="74">
        <v>1</v>
      </c>
      <c r="T3" s="74">
        <v>0.52</v>
      </c>
      <c r="U3" s="74">
        <v>2.2000000000000002</v>
      </c>
      <c r="V3" s="74">
        <v>0.4</v>
      </c>
      <c r="W3" s="74">
        <v>0.2</v>
      </c>
      <c r="X3" s="74">
        <v>0.6</v>
      </c>
      <c r="Y3" s="74">
        <v>0.2</v>
      </c>
      <c r="Z3" s="74">
        <v>0.4</v>
      </c>
      <c r="AA3" s="74">
        <v>0.6</v>
      </c>
      <c r="AB3" s="74">
        <v>2.4</v>
      </c>
      <c r="AC3" s="74">
        <v>0.48</v>
      </c>
      <c r="AD3" s="74">
        <v>0.48</v>
      </c>
      <c r="AE3" s="74">
        <v>0.96</v>
      </c>
      <c r="AF3" s="74">
        <v>0.68</v>
      </c>
      <c r="AG3" s="74">
        <v>0.68</v>
      </c>
      <c r="AH3" s="74">
        <v>1.36</v>
      </c>
      <c r="AI3" s="74">
        <v>0.2</v>
      </c>
      <c r="AJ3" s="74">
        <v>0.4</v>
      </c>
      <c r="AK3" s="74">
        <v>0.2</v>
      </c>
      <c r="AL3" s="74">
        <v>0.2</v>
      </c>
      <c r="AM3" s="74">
        <v>1</v>
      </c>
      <c r="AN3" s="74">
        <v>1</v>
      </c>
      <c r="AO3" s="74">
        <v>1</v>
      </c>
      <c r="AP3" s="74">
        <v>2</v>
      </c>
      <c r="AQ3" s="75">
        <v>20</v>
      </c>
    </row>
    <row r="4" spans="1:43" ht="15" customHeight="1">
      <c r="A4" s="1" t="s">
        <v>300</v>
      </c>
      <c r="B4" s="65" t="s">
        <v>368</v>
      </c>
      <c r="C4" s="74">
        <v>1.69</v>
      </c>
      <c r="D4" s="74">
        <v>0.31</v>
      </c>
      <c r="E4" s="74">
        <v>0.6</v>
      </c>
      <c r="F4" s="74">
        <v>0.4</v>
      </c>
      <c r="G4" s="74">
        <v>3</v>
      </c>
      <c r="H4" s="74">
        <v>0.85</v>
      </c>
      <c r="I4" s="74">
        <v>1.52</v>
      </c>
      <c r="J4" s="74">
        <v>1.52</v>
      </c>
      <c r="K4" s="74">
        <v>1.69</v>
      </c>
      <c r="L4" s="74">
        <v>5.59</v>
      </c>
      <c r="M4" s="74">
        <v>0.94</v>
      </c>
      <c r="N4" s="74">
        <v>0.4</v>
      </c>
      <c r="O4" s="74">
        <v>1.34</v>
      </c>
      <c r="P4" s="74">
        <v>0.15</v>
      </c>
      <c r="Q4" s="74">
        <v>0.28000000000000003</v>
      </c>
      <c r="R4" s="74">
        <v>0.37</v>
      </c>
      <c r="S4" s="74">
        <v>1</v>
      </c>
      <c r="T4" s="74">
        <v>0.51</v>
      </c>
      <c r="U4" s="74">
        <v>2.2999999999999998</v>
      </c>
      <c r="V4" s="74">
        <v>0.4</v>
      </c>
      <c r="W4" s="74">
        <v>0.2</v>
      </c>
      <c r="X4" s="74">
        <v>0.6</v>
      </c>
      <c r="Y4" s="74">
        <v>0.2</v>
      </c>
      <c r="Z4" s="74">
        <v>0.4</v>
      </c>
      <c r="AA4" s="74">
        <v>0.6</v>
      </c>
      <c r="AB4" s="74">
        <v>2.4</v>
      </c>
      <c r="AC4" s="74">
        <v>0.49</v>
      </c>
      <c r="AD4" s="74">
        <v>0.49</v>
      </c>
      <c r="AE4" s="74">
        <v>0.98</v>
      </c>
      <c r="AF4" s="74">
        <v>0.69</v>
      </c>
      <c r="AG4" s="74">
        <v>0.69</v>
      </c>
      <c r="AH4" s="74">
        <v>1.38</v>
      </c>
      <c r="AI4" s="74">
        <v>0.2</v>
      </c>
      <c r="AJ4" s="74">
        <v>0.4</v>
      </c>
      <c r="AK4" s="74">
        <v>0.2</v>
      </c>
      <c r="AL4" s="74">
        <v>0.2</v>
      </c>
      <c r="AM4" s="74">
        <v>1</v>
      </c>
      <c r="AN4" s="74">
        <v>1</v>
      </c>
      <c r="AO4" s="74">
        <v>1</v>
      </c>
      <c r="AP4" s="74">
        <v>2</v>
      </c>
      <c r="AQ4" s="75">
        <v>20</v>
      </c>
    </row>
    <row r="5" spans="1:43" ht="15" customHeight="1">
      <c r="A5" s="1" t="s">
        <v>301</v>
      </c>
      <c r="B5" s="65" t="s">
        <v>369</v>
      </c>
      <c r="C5" s="74">
        <v>1.88</v>
      </c>
      <c r="D5" s="74">
        <v>0.12</v>
      </c>
      <c r="E5" s="74">
        <v>0.6</v>
      </c>
      <c r="F5" s="74">
        <v>0.4</v>
      </c>
      <c r="G5" s="74">
        <v>3</v>
      </c>
      <c r="H5" s="74">
        <v>0.94</v>
      </c>
      <c r="I5" s="74">
        <v>1.69</v>
      </c>
      <c r="J5" s="74">
        <v>1.69</v>
      </c>
      <c r="K5" s="74">
        <v>1.88</v>
      </c>
      <c r="L5" s="74">
        <v>6.2</v>
      </c>
      <c r="M5" s="74">
        <v>0.98</v>
      </c>
      <c r="N5" s="74">
        <v>0.4</v>
      </c>
      <c r="O5" s="74">
        <v>1.38</v>
      </c>
      <c r="P5" s="74">
        <v>0.06</v>
      </c>
      <c r="Q5" s="74">
        <v>0.11</v>
      </c>
      <c r="R5" s="74">
        <v>0.14000000000000001</v>
      </c>
      <c r="S5" s="74">
        <v>1</v>
      </c>
      <c r="T5" s="74">
        <v>0.56000000000000005</v>
      </c>
      <c r="U5" s="74">
        <v>1.88</v>
      </c>
      <c r="V5" s="74">
        <v>0.4</v>
      </c>
      <c r="W5" s="74">
        <v>0.2</v>
      </c>
      <c r="X5" s="74">
        <v>0.6</v>
      </c>
      <c r="Y5" s="74">
        <v>0.2</v>
      </c>
      <c r="Z5" s="74">
        <v>0.4</v>
      </c>
      <c r="AA5" s="74">
        <v>0.6</v>
      </c>
      <c r="AB5" s="74">
        <v>2.4</v>
      </c>
      <c r="AC5" s="74">
        <v>0.44</v>
      </c>
      <c r="AD5" s="74">
        <v>0.44</v>
      </c>
      <c r="AE5" s="74">
        <v>0.87</v>
      </c>
      <c r="AF5" s="74">
        <v>0.64</v>
      </c>
      <c r="AG5" s="74">
        <v>0.64</v>
      </c>
      <c r="AH5" s="74">
        <v>1.27</v>
      </c>
      <c r="AI5" s="74">
        <v>0.2</v>
      </c>
      <c r="AJ5" s="74">
        <v>0.4</v>
      </c>
      <c r="AK5" s="74">
        <v>0.2</v>
      </c>
      <c r="AL5" s="74">
        <v>0.2</v>
      </c>
      <c r="AM5" s="74">
        <v>1</v>
      </c>
      <c r="AN5" s="74">
        <v>1</v>
      </c>
      <c r="AO5" s="74">
        <v>1</v>
      </c>
      <c r="AP5" s="74">
        <v>2</v>
      </c>
      <c r="AQ5" s="75">
        <v>20</v>
      </c>
    </row>
    <row r="6" spans="1:43" ht="15" customHeight="1">
      <c r="A6" s="1" t="s">
        <v>302</v>
      </c>
      <c r="B6" s="65" t="s">
        <v>658</v>
      </c>
      <c r="C6" s="74">
        <v>1.02</v>
      </c>
      <c r="D6" s="74">
        <v>0.98</v>
      </c>
      <c r="E6" s="74">
        <v>0.6</v>
      </c>
      <c r="F6" s="74">
        <v>0.4</v>
      </c>
      <c r="G6" s="74">
        <v>3</v>
      </c>
      <c r="H6" s="74">
        <v>0.51</v>
      </c>
      <c r="I6" s="74">
        <v>0.92</v>
      </c>
      <c r="J6" s="74">
        <v>0.92</v>
      </c>
      <c r="K6" s="74">
        <v>1.02</v>
      </c>
      <c r="L6" s="74">
        <v>3.37</v>
      </c>
      <c r="M6" s="74">
        <v>0.8</v>
      </c>
      <c r="N6" s="74">
        <v>0.4</v>
      </c>
      <c r="O6" s="74">
        <v>1.2</v>
      </c>
      <c r="P6" s="74">
        <v>0.49</v>
      </c>
      <c r="Q6" s="74">
        <v>0.88</v>
      </c>
      <c r="R6" s="74">
        <v>1.18</v>
      </c>
      <c r="S6" s="74">
        <v>1</v>
      </c>
      <c r="T6" s="74">
        <v>0.31</v>
      </c>
      <c r="U6" s="74">
        <v>3.85</v>
      </c>
      <c r="V6" s="74">
        <v>0.4</v>
      </c>
      <c r="W6" s="74">
        <v>0.2</v>
      </c>
      <c r="X6" s="74">
        <v>0.6</v>
      </c>
      <c r="Y6" s="74">
        <v>0.2</v>
      </c>
      <c r="Z6" s="74">
        <v>0.4</v>
      </c>
      <c r="AA6" s="74">
        <v>0.6</v>
      </c>
      <c r="AB6" s="74">
        <v>2.4</v>
      </c>
      <c r="AC6" s="74">
        <v>0.69</v>
      </c>
      <c r="AD6" s="74">
        <v>0.69</v>
      </c>
      <c r="AE6" s="74">
        <v>1.39</v>
      </c>
      <c r="AF6" s="74">
        <v>0.89</v>
      </c>
      <c r="AG6" s="74">
        <v>0.89</v>
      </c>
      <c r="AH6" s="74">
        <v>1.79</v>
      </c>
      <c r="AI6" s="74">
        <v>0.2</v>
      </c>
      <c r="AJ6" s="74">
        <v>0.4</v>
      </c>
      <c r="AK6" s="74">
        <v>0.2</v>
      </c>
      <c r="AL6" s="74">
        <v>0.2</v>
      </c>
      <c r="AM6" s="74">
        <v>1</v>
      </c>
      <c r="AN6" s="74">
        <v>1</v>
      </c>
      <c r="AO6" s="74">
        <v>1</v>
      </c>
      <c r="AP6" s="74">
        <v>2</v>
      </c>
      <c r="AQ6" s="75">
        <v>20</v>
      </c>
    </row>
    <row r="7" spans="1:43" ht="15" customHeight="1">
      <c r="A7" s="1" t="s">
        <v>303</v>
      </c>
      <c r="B7" s="65" t="s">
        <v>370</v>
      </c>
      <c r="C7" s="74">
        <v>2</v>
      </c>
      <c r="D7" s="74">
        <v>0</v>
      </c>
      <c r="E7" s="74">
        <v>0.6</v>
      </c>
      <c r="F7" s="74">
        <v>0.4</v>
      </c>
      <c r="G7" s="74">
        <v>3</v>
      </c>
      <c r="H7" s="74">
        <v>1</v>
      </c>
      <c r="I7" s="74">
        <v>1.8</v>
      </c>
      <c r="J7" s="74">
        <v>1.8</v>
      </c>
      <c r="K7" s="74">
        <v>2</v>
      </c>
      <c r="L7" s="74">
        <v>6.6</v>
      </c>
      <c r="M7" s="74">
        <v>1</v>
      </c>
      <c r="N7" s="74">
        <v>0.4</v>
      </c>
      <c r="O7" s="74">
        <v>1.4</v>
      </c>
      <c r="P7" s="74">
        <v>0</v>
      </c>
      <c r="Q7" s="74">
        <v>0</v>
      </c>
      <c r="R7" s="74">
        <v>0</v>
      </c>
      <c r="S7" s="74">
        <v>1</v>
      </c>
      <c r="T7" s="74">
        <v>0.6</v>
      </c>
      <c r="U7" s="74">
        <v>1.6</v>
      </c>
      <c r="V7" s="74">
        <v>0.4</v>
      </c>
      <c r="W7" s="74">
        <v>0.2</v>
      </c>
      <c r="X7" s="74">
        <v>0.6</v>
      </c>
      <c r="Y7" s="74">
        <v>0.2</v>
      </c>
      <c r="Z7" s="74">
        <v>0.4</v>
      </c>
      <c r="AA7" s="74">
        <v>0.6</v>
      </c>
      <c r="AB7" s="74">
        <v>2.4</v>
      </c>
      <c r="AC7" s="74">
        <v>0.4</v>
      </c>
      <c r="AD7" s="74">
        <v>0.4</v>
      </c>
      <c r="AE7" s="74">
        <v>0.8</v>
      </c>
      <c r="AF7" s="74">
        <v>0.6</v>
      </c>
      <c r="AG7" s="74">
        <v>0.6</v>
      </c>
      <c r="AH7" s="74">
        <v>1.2</v>
      </c>
      <c r="AI7" s="74">
        <v>0.2</v>
      </c>
      <c r="AJ7" s="74">
        <v>0.4</v>
      </c>
      <c r="AK7" s="74">
        <v>0.2</v>
      </c>
      <c r="AL7" s="74">
        <v>0.2</v>
      </c>
      <c r="AM7" s="74">
        <v>1</v>
      </c>
      <c r="AN7" s="74">
        <v>1</v>
      </c>
      <c r="AO7" s="74">
        <v>1</v>
      </c>
      <c r="AP7" s="74">
        <v>2</v>
      </c>
      <c r="AQ7" s="75">
        <v>20</v>
      </c>
    </row>
    <row r="8" spans="1:43" ht="15" customHeight="1">
      <c r="A8" s="1" t="s">
        <v>304</v>
      </c>
      <c r="B8" s="65" t="s">
        <v>371</v>
      </c>
      <c r="C8" s="74">
        <v>2</v>
      </c>
      <c r="D8" s="74">
        <v>0</v>
      </c>
      <c r="E8" s="74">
        <v>0.6</v>
      </c>
      <c r="F8" s="74">
        <v>0.4</v>
      </c>
      <c r="G8" s="74">
        <v>3</v>
      </c>
      <c r="H8" s="74">
        <v>1</v>
      </c>
      <c r="I8" s="74">
        <v>1.8</v>
      </c>
      <c r="J8" s="74">
        <v>1.8</v>
      </c>
      <c r="K8" s="74">
        <v>2</v>
      </c>
      <c r="L8" s="74">
        <v>6.6</v>
      </c>
      <c r="M8" s="74">
        <v>1</v>
      </c>
      <c r="N8" s="74">
        <v>0.4</v>
      </c>
      <c r="O8" s="74">
        <v>1.4</v>
      </c>
      <c r="P8" s="74">
        <v>0</v>
      </c>
      <c r="Q8" s="74">
        <v>0</v>
      </c>
      <c r="R8" s="74">
        <v>0</v>
      </c>
      <c r="S8" s="74">
        <v>1</v>
      </c>
      <c r="T8" s="74">
        <v>0.6</v>
      </c>
      <c r="U8" s="74">
        <v>1.6</v>
      </c>
      <c r="V8" s="74">
        <v>0.4</v>
      </c>
      <c r="W8" s="74">
        <v>0.2</v>
      </c>
      <c r="X8" s="74">
        <v>0.6</v>
      </c>
      <c r="Y8" s="74">
        <v>0.2</v>
      </c>
      <c r="Z8" s="74">
        <v>0.4</v>
      </c>
      <c r="AA8" s="74">
        <v>0.6</v>
      </c>
      <c r="AB8" s="74">
        <v>2.4</v>
      </c>
      <c r="AC8" s="74">
        <v>0.4</v>
      </c>
      <c r="AD8" s="74">
        <v>0.4</v>
      </c>
      <c r="AE8" s="74">
        <v>0.8</v>
      </c>
      <c r="AF8" s="74">
        <v>0.6</v>
      </c>
      <c r="AG8" s="74">
        <v>0.6</v>
      </c>
      <c r="AH8" s="74">
        <v>1.2</v>
      </c>
      <c r="AI8" s="74">
        <v>0.2</v>
      </c>
      <c r="AJ8" s="74">
        <v>0.4</v>
      </c>
      <c r="AK8" s="74">
        <v>0.2</v>
      </c>
      <c r="AL8" s="74">
        <v>0.2</v>
      </c>
      <c r="AM8" s="74">
        <v>1</v>
      </c>
      <c r="AN8" s="74">
        <v>1</v>
      </c>
      <c r="AO8" s="74">
        <v>1</v>
      </c>
      <c r="AP8" s="74">
        <v>2</v>
      </c>
      <c r="AQ8" s="75">
        <v>20</v>
      </c>
    </row>
    <row r="9" spans="1:43" ht="15" customHeight="1">
      <c r="A9" s="1" t="s">
        <v>305</v>
      </c>
      <c r="B9" s="65" t="s">
        <v>372</v>
      </c>
      <c r="C9" s="74">
        <v>2</v>
      </c>
      <c r="D9" s="74">
        <v>0</v>
      </c>
      <c r="E9" s="74">
        <v>0.6</v>
      </c>
      <c r="F9" s="74">
        <v>0.4</v>
      </c>
      <c r="G9" s="74">
        <v>3</v>
      </c>
      <c r="H9" s="74">
        <v>1</v>
      </c>
      <c r="I9" s="74">
        <v>1.8</v>
      </c>
      <c r="J9" s="74">
        <v>1.8</v>
      </c>
      <c r="K9" s="74">
        <v>2</v>
      </c>
      <c r="L9" s="74">
        <v>6.6</v>
      </c>
      <c r="M9" s="74">
        <v>1</v>
      </c>
      <c r="N9" s="74">
        <v>0.4</v>
      </c>
      <c r="O9" s="74">
        <v>1.4</v>
      </c>
      <c r="P9" s="74">
        <v>0</v>
      </c>
      <c r="Q9" s="74">
        <v>0</v>
      </c>
      <c r="R9" s="74">
        <v>0</v>
      </c>
      <c r="S9" s="74">
        <v>1</v>
      </c>
      <c r="T9" s="74">
        <v>0.6</v>
      </c>
      <c r="U9" s="74">
        <v>1.6</v>
      </c>
      <c r="V9" s="74">
        <v>0.4</v>
      </c>
      <c r="W9" s="74">
        <v>0.2</v>
      </c>
      <c r="X9" s="74">
        <v>0.6</v>
      </c>
      <c r="Y9" s="74">
        <v>0.2</v>
      </c>
      <c r="Z9" s="74">
        <v>0.4</v>
      </c>
      <c r="AA9" s="74">
        <v>0.6</v>
      </c>
      <c r="AB9" s="74">
        <v>2.4</v>
      </c>
      <c r="AC9" s="74">
        <v>0.4</v>
      </c>
      <c r="AD9" s="74">
        <v>0.4</v>
      </c>
      <c r="AE9" s="74">
        <v>0.8</v>
      </c>
      <c r="AF9" s="74">
        <v>0.6</v>
      </c>
      <c r="AG9" s="74">
        <v>0.6</v>
      </c>
      <c r="AH9" s="74">
        <v>1.2</v>
      </c>
      <c r="AI9" s="74">
        <v>0.2</v>
      </c>
      <c r="AJ9" s="74">
        <v>0.4</v>
      </c>
      <c r="AK9" s="74">
        <v>0.2</v>
      </c>
      <c r="AL9" s="74">
        <v>0.2</v>
      </c>
      <c r="AM9" s="74">
        <v>1</v>
      </c>
      <c r="AN9" s="74">
        <v>1</v>
      </c>
      <c r="AO9" s="74">
        <v>1</v>
      </c>
      <c r="AP9" s="74">
        <v>2</v>
      </c>
      <c r="AQ9" s="75">
        <v>20</v>
      </c>
    </row>
    <row r="10" spans="1:43" ht="15" customHeight="1">
      <c r="A10" s="1" t="s">
        <v>306</v>
      </c>
      <c r="B10" s="65" t="s">
        <v>373</v>
      </c>
      <c r="C10" s="74">
        <v>2</v>
      </c>
      <c r="D10" s="74">
        <v>0</v>
      </c>
      <c r="E10" s="74">
        <v>0.6</v>
      </c>
      <c r="F10" s="74">
        <v>0.4</v>
      </c>
      <c r="G10" s="74">
        <v>3</v>
      </c>
      <c r="H10" s="74">
        <v>1</v>
      </c>
      <c r="I10" s="74">
        <v>1.8</v>
      </c>
      <c r="J10" s="74">
        <v>1.8</v>
      </c>
      <c r="K10" s="74">
        <v>2</v>
      </c>
      <c r="L10" s="74">
        <v>6.6</v>
      </c>
      <c r="M10" s="74">
        <v>1</v>
      </c>
      <c r="N10" s="74">
        <v>0.4</v>
      </c>
      <c r="O10" s="74">
        <v>1.4</v>
      </c>
      <c r="P10" s="74">
        <v>0</v>
      </c>
      <c r="Q10" s="74">
        <v>0</v>
      </c>
      <c r="R10" s="74">
        <v>0</v>
      </c>
      <c r="S10" s="74">
        <v>1</v>
      </c>
      <c r="T10" s="74">
        <v>0.6</v>
      </c>
      <c r="U10" s="74">
        <v>1.6</v>
      </c>
      <c r="V10" s="74">
        <v>0.4</v>
      </c>
      <c r="W10" s="74">
        <v>0.2</v>
      </c>
      <c r="X10" s="74">
        <v>0.6</v>
      </c>
      <c r="Y10" s="74">
        <v>0.2</v>
      </c>
      <c r="Z10" s="74">
        <v>0.4</v>
      </c>
      <c r="AA10" s="74">
        <v>0.6</v>
      </c>
      <c r="AB10" s="74">
        <v>2.4</v>
      </c>
      <c r="AC10" s="74">
        <v>0.4</v>
      </c>
      <c r="AD10" s="74">
        <v>0.4</v>
      </c>
      <c r="AE10" s="74">
        <v>0.8</v>
      </c>
      <c r="AF10" s="74">
        <v>0.6</v>
      </c>
      <c r="AG10" s="74">
        <v>0.6</v>
      </c>
      <c r="AH10" s="74">
        <v>1.2</v>
      </c>
      <c r="AI10" s="74">
        <v>0.2</v>
      </c>
      <c r="AJ10" s="74">
        <v>0.4</v>
      </c>
      <c r="AK10" s="74">
        <v>0.2</v>
      </c>
      <c r="AL10" s="74">
        <v>0.2</v>
      </c>
      <c r="AM10" s="74">
        <v>1</v>
      </c>
      <c r="AN10" s="74">
        <v>1</v>
      </c>
      <c r="AO10" s="74">
        <v>1</v>
      </c>
      <c r="AP10" s="74">
        <v>2</v>
      </c>
      <c r="AQ10" s="75">
        <v>20</v>
      </c>
    </row>
    <row r="11" spans="1:43" ht="15" customHeight="1">
      <c r="A11" s="1" t="s">
        <v>307</v>
      </c>
      <c r="B11" s="65" t="s">
        <v>374</v>
      </c>
      <c r="C11" s="74">
        <v>2</v>
      </c>
      <c r="D11" s="74">
        <v>0</v>
      </c>
      <c r="E11" s="74">
        <v>0.6</v>
      </c>
      <c r="F11" s="74">
        <v>0.4</v>
      </c>
      <c r="G11" s="74">
        <v>3</v>
      </c>
      <c r="H11" s="74">
        <v>1</v>
      </c>
      <c r="I11" s="74">
        <v>1.8</v>
      </c>
      <c r="J11" s="74">
        <v>1.8</v>
      </c>
      <c r="K11" s="74">
        <v>2</v>
      </c>
      <c r="L11" s="74">
        <v>6.6</v>
      </c>
      <c r="M11" s="74">
        <v>1</v>
      </c>
      <c r="N11" s="74">
        <v>0.4</v>
      </c>
      <c r="O11" s="74">
        <v>1.4</v>
      </c>
      <c r="P11" s="74">
        <v>0</v>
      </c>
      <c r="Q11" s="74">
        <v>0</v>
      </c>
      <c r="R11" s="74">
        <v>0</v>
      </c>
      <c r="S11" s="74">
        <v>1</v>
      </c>
      <c r="T11" s="74">
        <v>0.6</v>
      </c>
      <c r="U11" s="74">
        <v>1.6</v>
      </c>
      <c r="V11" s="74">
        <v>0.4</v>
      </c>
      <c r="W11" s="74">
        <v>0.2</v>
      </c>
      <c r="X11" s="74">
        <v>0.6</v>
      </c>
      <c r="Y11" s="74">
        <v>0.2</v>
      </c>
      <c r="Z11" s="74">
        <v>0.4</v>
      </c>
      <c r="AA11" s="74">
        <v>0.6</v>
      </c>
      <c r="AB11" s="74">
        <v>2.4</v>
      </c>
      <c r="AC11" s="74">
        <v>0.4</v>
      </c>
      <c r="AD11" s="74">
        <v>0.4</v>
      </c>
      <c r="AE11" s="74">
        <v>0.8</v>
      </c>
      <c r="AF11" s="74">
        <v>0.6</v>
      </c>
      <c r="AG11" s="74">
        <v>0.6</v>
      </c>
      <c r="AH11" s="74">
        <v>1.2</v>
      </c>
      <c r="AI11" s="74">
        <v>0.2</v>
      </c>
      <c r="AJ11" s="74">
        <v>0.4</v>
      </c>
      <c r="AK11" s="74">
        <v>0.2</v>
      </c>
      <c r="AL11" s="74">
        <v>0.2</v>
      </c>
      <c r="AM11" s="74">
        <v>1</v>
      </c>
      <c r="AN11" s="74">
        <v>1</v>
      </c>
      <c r="AO11" s="74">
        <v>1</v>
      </c>
      <c r="AP11" s="74">
        <v>2</v>
      </c>
      <c r="AQ11" s="75">
        <v>20</v>
      </c>
    </row>
    <row r="12" spans="1:43" ht="15" customHeight="1">
      <c r="A12" s="1" t="s">
        <v>308</v>
      </c>
      <c r="B12" s="65" t="s">
        <v>375</v>
      </c>
      <c r="C12" s="74">
        <v>2</v>
      </c>
      <c r="D12" s="74">
        <v>0</v>
      </c>
      <c r="E12" s="74">
        <v>0.6</v>
      </c>
      <c r="F12" s="74">
        <v>0.4</v>
      </c>
      <c r="G12" s="74">
        <v>3</v>
      </c>
      <c r="H12" s="74">
        <v>1</v>
      </c>
      <c r="I12" s="74">
        <v>1.8</v>
      </c>
      <c r="J12" s="74">
        <v>1.8</v>
      </c>
      <c r="K12" s="74">
        <v>2</v>
      </c>
      <c r="L12" s="74">
        <v>6.6</v>
      </c>
      <c r="M12" s="74">
        <v>1</v>
      </c>
      <c r="N12" s="74">
        <v>0.4</v>
      </c>
      <c r="O12" s="74">
        <v>1.4</v>
      </c>
      <c r="P12" s="74">
        <v>0</v>
      </c>
      <c r="Q12" s="74">
        <v>0</v>
      </c>
      <c r="R12" s="74">
        <v>0</v>
      </c>
      <c r="S12" s="74">
        <v>1</v>
      </c>
      <c r="T12" s="74">
        <v>0.6</v>
      </c>
      <c r="U12" s="74">
        <v>1.6</v>
      </c>
      <c r="V12" s="74">
        <v>0.4</v>
      </c>
      <c r="W12" s="74">
        <v>0.2</v>
      </c>
      <c r="X12" s="74">
        <v>0.6</v>
      </c>
      <c r="Y12" s="74">
        <v>0.2</v>
      </c>
      <c r="Z12" s="74">
        <v>0.4</v>
      </c>
      <c r="AA12" s="74">
        <v>0.6</v>
      </c>
      <c r="AB12" s="74">
        <v>2.4</v>
      </c>
      <c r="AC12" s="74">
        <v>0.4</v>
      </c>
      <c r="AD12" s="74">
        <v>0.4</v>
      </c>
      <c r="AE12" s="74">
        <v>0.8</v>
      </c>
      <c r="AF12" s="74">
        <v>0.6</v>
      </c>
      <c r="AG12" s="74">
        <v>0.6</v>
      </c>
      <c r="AH12" s="74">
        <v>1.2</v>
      </c>
      <c r="AI12" s="74">
        <v>0.2</v>
      </c>
      <c r="AJ12" s="74">
        <v>0.4</v>
      </c>
      <c r="AK12" s="74">
        <v>0.2</v>
      </c>
      <c r="AL12" s="74">
        <v>0.2</v>
      </c>
      <c r="AM12" s="74">
        <v>1</v>
      </c>
      <c r="AN12" s="74">
        <v>1</v>
      </c>
      <c r="AO12" s="74">
        <v>1</v>
      </c>
      <c r="AP12" s="74">
        <v>2</v>
      </c>
      <c r="AQ12" s="75">
        <v>20</v>
      </c>
    </row>
    <row r="13" spans="1:43" ht="15" customHeight="1">
      <c r="A13" s="1" t="s">
        <v>309</v>
      </c>
      <c r="B13" s="65" t="s">
        <v>376</v>
      </c>
      <c r="C13" s="74">
        <v>2</v>
      </c>
      <c r="D13" s="74">
        <v>0</v>
      </c>
      <c r="E13" s="74">
        <v>0.6</v>
      </c>
      <c r="F13" s="74">
        <v>0.4</v>
      </c>
      <c r="G13" s="74">
        <v>3</v>
      </c>
      <c r="H13" s="74">
        <v>1</v>
      </c>
      <c r="I13" s="74">
        <v>1.8</v>
      </c>
      <c r="J13" s="74">
        <v>1.8</v>
      </c>
      <c r="K13" s="74">
        <v>2</v>
      </c>
      <c r="L13" s="74">
        <v>6.6</v>
      </c>
      <c r="M13" s="74">
        <v>1</v>
      </c>
      <c r="N13" s="74">
        <v>0.4</v>
      </c>
      <c r="O13" s="74">
        <v>1.4</v>
      </c>
      <c r="P13" s="74">
        <v>0</v>
      </c>
      <c r="Q13" s="74">
        <v>0</v>
      </c>
      <c r="R13" s="74">
        <v>0</v>
      </c>
      <c r="S13" s="74">
        <v>1</v>
      </c>
      <c r="T13" s="74">
        <v>0.6</v>
      </c>
      <c r="U13" s="74">
        <v>1.6</v>
      </c>
      <c r="V13" s="74">
        <v>0.4</v>
      </c>
      <c r="W13" s="74">
        <v>0.2</v>
      </c>
      <c r="X13" s="74">
        <v>0.6</v>
      </c>
      <c r="Y13" s="74">
        <v>0.2</v>
      </c>
      <c r="Z13" s="74">
        <v>0.4</v>
      </c>
      <c r="AA13" s="74">
        <v>0.6</v>
      </c>
      <c r="AB13" s="74">
        <v>2.4</v>
      </c>
      <c r="AC13" s="74">
        <v>0.4</v>
      </c>
      <c r="AD13" s="74">
        <v>0.4</v>
      </c>
      <c r="AE13" s="74">
        <v>0.8</v>
      </c>
      <c r="AF13" s="74">
        <v>0.6</v>
      </c>
      <c r="AG13" s="74">
        <v>0.6</v>
      </c>
      <c r="AH13" s="74">
        <v>1.2</v>
      </c>
      <c r="AI13" s="74">
        <v>0.2</v>
      </c>
      <c r="AJ13" s="74">
        <v>0.4</v>
      </c>
      <c r="AK13" s="74">
        <v>0.2</v>
      </c>
      <c r="AL13" s="74">
        <v>0.2</v>
      </c>
      <c r="AM13" s="74">
        <v>1</v>
      </c>
      <c r="AN13" s="74">
        <v>1</v>
      </c>
      <c r="AO13" s="74">
        <v>1</v>
      </c>
      <c r="AP13" s="74">
        <v>2</v>
      </c>
      <c r="AQ13" s="75">
        <v>20</v>
      </c>
    </row>
    <row r="14" spans="1:43" ht="15" customHeight="1">
      <c r="A14" s="1" t="s">
        <v>310</v>
      </c>
      <c r="B14" s="65" t="s">
        <v>377</v>
      </c>
      <c r="C14" s="74">
        <v>1.08</v>
      </c>
      <c r="D14" s="74">
        <v>0.92</v>
      </c>
      <c r="E14" s="74">
        <v>0.6</v>
      </c>
      <c r="F14" s="74">
        <v>0.4</v>
      </c>
      <c r="G14" s="74">
        <v>3</v>
      </c>
      <c r="H14" s="74">
        <v>0.54</v>
      </c>
      <c r="I14" s="74">
        <v>0.97</v>
      </c>
      <c r="J14" s="74">
        <v>0.97</v>
      </c>
      <c r="K14" s="74">
        <v>1.08</v>
      </c>
      <c r="L14" s="74">
        <v>3.56</v>
      </c>
      <c r="M14" s="74">
        <v>0.82</v>
      </c>
      <c r="N14" s="74">
        <v>0.4</v>
      </c>
      <c r="O14" s="74">
        <v>1.22</v>
      </c>
      <c r="P14" s="74">
        <v>0.46</v>
      </c>
      <c r="Q14" s="74">
        <v>0.83</v>
      </c>
      <c r="R14" s="74">
        <v>1.1000000000000001</v>
      </c>
      <c r="S14" s="74">
        <v>1</v>
      </c>
      <c r="T14" s="74">
        <v>0.32</v>
      </c>
      <c r="U14" s="74">
        <v>3.72</v>
      </c>
      <c r="V14" s="74">
        <v>0.4</v>
      </c>
      <c r="W14" s="74">
        <v>0.2</v>
      </c>
      <c r="X14" s="74">
        <v>0.6</v>
      </c>
      <c r="Y14" s="74">
        <v>0.2</v>
      </c>
      <c r="Z14" s="74">
        <v>0.4</v>
      </c>
      <c r="AA14" s="74">
        <v>0.6</v>
      </c>
      <c r="AB14" s="74">
        <v>2.4</v>
      </c>
      <c r="AC14" s="74">
        <v>0.68</v>
      </c>
      <c r="AD14" s="74">
        <v>0.68</v>
      </c>
      <c r="AE14" s="74">
        <v>1.35</v>
      </c>
      <c r="AF14" s="74">
        <v>0.88</v>
      </c>
      <c r="AG14" s="74">
        <v>0.88</v>
      </c>
      <c r="AH14" s="74">
        <v>1.75</v>
      </c>
      <c r="AI14" s="74">
        <v>0.2</v>
      </c>
      <c r="AJ14" s="74">
        <v>0.4</v>
      </c>
      <c r="AK14" s="74">
        <v>0.2</v>
      </c>
      <c r="AL14" s="74">
        <v>0.2</v>
      </c>
      <c r="AM14" s="74">
        <v>1</v>
      </c>
      <c r="AN14" s="74">
        <v>1</v>
      </c>
      <c r="AO14" s="74">
        <v>1</v>
      </c>
      <c r="AP14" s="74">
        <v>2</v>
      </c>
      <c r="AQ14" s="75">
        <v>20</v>
      </c>
    </row>
    <row r="15" spans="1:43" ht="15" customHeight="1">
      <c r="A15" s="1" t="s">
        <v>311</v>
      </c>
      <c r="B15" s="65" t="s">
        <v>378</v>
      </c>
      <c r="C15" s="74">
        <v>1.6</v>
      </c>
      <c r="D15" s="74">
        <v>0.4</v>
      </c>
      <c r="E15" s="74">
        <v>0.6</v>
      </c>
      <c r="F15" s="74">
        <v>0.4</v>
      </c>
      <c r="G15" s="74">
        <v>3</v>
      </c>
      <c r="H15" s="74">
        <v>0.8</v>
      </c>
      <c r="I15" s="74">
        <v>1.44</v>
      </c>
      <c r="J15" s="74">
        <v>1.44</v>
      </c>
      <c r="K15" s="74">
        <v>1.6</v>
      </c>
      <c r="L15" s="74">
        <v>5.27</v>
      </c>
      <c r="M15" s="74">
        <v>0.92</v>
      </c>
      <c r="N15" s="74">
        <v>0.4</v>
      </c>
      <c r="O15" s="74">
        <v>1.32</v>
      </c>
      <c r="P15" s="74">
        <v>0.2</v>
      </c>
      <c r="Q15" s="74">
        <v>0.36</v>
      </c>
      <c r="R15" s="74">
        <v>0.48</v>
      </c>
      <c r="S15" s="74">
        <v>1</v>
      </c>
      <c r="T15" s="74">
        <v>0.48</v>
      </c>
      <c r="U15" s="74">
        <v>2.5299999999999998</v>
      </c>
      <c r="V15" s="74">
        <v>0.4</v>
      </c>
      <c r="W15" s="74">
        <v>0.2</v>
      </c>
      <c r="X15" s="74">
        <v>0.6</v>
      </c>
      <c r="Y15" s="74">
        <v>0.2</v>
      </c>
      <c r="Z15" s="74">
        <v>0.4</v>
      </c>
      <c r="AA15" s="74">
        <v>0.6</v>
      </c>
      <c r="AB15" s="74">
        <v>2.4</v>
      </c>
      <c r="AC15" s="74">
        <v>0.52</v>
      </c>
      <c r="AD15" s="74">
        <v>0.52</v>
      </c>
      <c r="AE15" s="74">
        <v>1.04</v>
      </c>
      <c r="AF15" s="74">
        <v>0.72</v>
      </c>
      <c r="AG15" s="74">
        <v>0.72</v>
      </c>
      <c r="AH15" s="74">
        <v>1.44</v>
      </c>
      <c r="AI15" s="74">
        <v>0.2</v>
      </c>
      <c r="AJ15" s="74">
        <v>0.4</v>
      </c>
      <c r="AK15" s="74">
        <v>0.2</v>
      </c>
      <c r="AL15" s="74">
        <v>0.2</v>
      </c>
      <c r="AM15" s="74">
        <v>1</v>
      </c>
      <c r="AN15" s="74">
        <v>1</v>
      </c>
      <c r="AO15" s="74">
        <v>1</v>
      </c>
      <c r="AP15" s="74">
        <v>2</v>
      </c>
      <c r="AQ15" s="75">
        <v>20</v>
      </c>
    </row>
    <row r="16" spans="1:43" ht="15" customHeight="1">
      <c r="A16" s="1" t="s">
        <v>312</v>
      </c>
      <c r="B16" s="65" t="s">
        <v>379</v>
      </c>
      <c r="C16" s="74">
        <v>1.36</v>
      </c>
      <c r="D16" s="74">
        <v>0.64</v>
      </c>
      <c r="E16" s="74">
        <v>0.6</v>
      </c>
      <c r="F16" s="74">
        <v>0.4</v>
      </c>
      <c r="G16" s="74">
        <v>3</v>
      </c>
      <c r="H16" s="74">
        <v>0.68</v>
      </c>
      <c r="I16" s="74">
        <v>1.22</v>
      </c>
      <c r="J16" s="74">
        <v>1.22</v>
      </c>
      <c r="K16" s="74">
        <v>1.36</v>
      </c>
      <c r="L16" s="74">
        <v>4.49</v>
      </c>
      <c r="M16" s="74">
        <v>0.87</v>
      </c>
      <c r="N16" s="74">
        <v>0.4</v>
      </c>
      <c r="O16" s="74">
        <v>1.27</v>
      </c>
      <c r="P16" s="74">
        <v>0.32</v>
      </c>
      <c r="Q16" s="74">
        <v>0.57999999999999996</v>
      </c>
      <c r="R16" s="74">
        <v>0.77</v>
      </c>
      <c r="S16" s="74">
        <v>1</v>
      </c>
      <c r="T16" s="74">
        <v>0.41</v>
      </c>
      <c r="U16" s="74">
        <v>3.07</v>
      </c>
      <c r="V16" s="74">
        <v>0.4</v>
      </c>
      <c r="W16" s="74">
        <v>0.2</v>
      </c>
      <c r="X16" s="74">
        <v>0.6</v>
      </c>
      <c r="Y16" s="74">
        <v>0.2</v>
      </c>
      <c r="Z16" s="74">
        <v>0.4</v>
      </c>
      <c r="AA16" s="74">
        <v>0.6</v>
      </c>
      <c r="AB16" s="74">
        <v>2.4</v>
      </c>
      <c r="AC16" s="74">
        <v>0.59</v>
      </c>
      <c r="AD16" s="74">
        <v>0.59</v>
      </c>
      <c r="AE16" s="74">
        <v>1.18</v>
      </c>
      <c r="AF16" s="74">
        <v>0.79</v>
      </c>
      <c r="AG16" s="74">
        <v>0.79</v>
      </c>
      <c r="AH16" s="74">
        <v>1.58</v>
      </c>
      <c r="AI16" s="74">
        <v>0.2</v>
      </c>
      <c r="AJ16" s="74">
        <v>0.4</v>
      </c>
      <c r="AK16" s="74">
        <v>0.2</v>
      </c>
      <c r="AL16" s="74">
        <v>0.2</v>
      </c>
      <c r="AM16" s="74">
        <v>1</v>
      </c>
      <c r="AN16" s="74">
        <v>1</v>
      </c>
      <c r="AO16" s="74">
        <v>1</v>
      </c>
      <c r="AP16" s="74">
        <v>2</v>
      </c>
      <c r="AQ16" s="75">
        <v>20</v>
      </c>
    </row>
    <row r="17" spans="1:43" ht="15" customHeight="1">
      <c r="A17" s="1" t="s">
        <v>313</v>
      </c>
      <c r="B17" s="65" t="s">
        <v>380</v>
      </c>
      <c r="C17" s="74">
        <v>1.18</v>
      </c>
      <c r="D17" s="74">
        <v>0.82</v>
      </c>
      <c r="E17" s="74">
        <v>0.6</v>
      </c>
      <c r="F17" s="74">
        <v>0.4</v>
      </c>
      <c r="G17" s="74">
        <v>3</v>
      </c>
      <c r="H17" s="74">
        <v>0.59</v>
      </c>
      <c r="I17" s="74">
        <v>1.06</v>
      </c>
      <c r="J17" s="74">
        <v>1.06</v>
      </c>
      <c r="K17" s="74">
        <v>1.18</v>
      </c>
      <c r="L17" s="74">
        <v>3.89</v>
      </c>
      <c r="M17" s="74">
        <v>0.84</v>
      </c>
      <c r="N17" s="74">
        <v>0.4</v>
      </c>
      <c r="O17" s="74">
        <v>1.24</v>
      </c>
      <c r="P17" s="74">
        <v>0.41</v>
      </c>
      <c r="Q17" s="74">
        <v>0.74</v>
      </c>
      <c r="R17" s="74">
        <v>0.98</v>
      </c>
      <c r="S17" s="74">
        <v>1</v>
      </c>
      <c r="T17" s="74">
        <v>0.35</v>
      </c>
      <c r="U17" s="74">
        <v>3.49</v>
      </c>
      <c r="V17" s="74">
        <v>0.4</v>
      </c>
      <c r="W17" s="74">
        <v>0.2</v>
      </c>
      <c r="X17" s="74">
        <v>0.6</v>
      </c>
      <c r="Y17" s="74">
        <v>0.2</v>
      </c>
      <c r="Z17" s="74">
        <v>0.4</v>
      </c>
      <c r="AA17" s="74">
        <v>0.6</v>
      </c>
      <c r="AB17" s="74">
        <v>2.4</v>
      </c>
      <c r="AC17" s="74">
        <v>0.65</v>
      </c>
      <c r="AD17" s="74">
        <v>0.65</v>
      </c>
      <c r="AE17" s="74">
        <v>1.29</v>
      </c>
      <c r="AF17" s="74">
        <v>0.85</v>
      </c>
      <c r="AG17" s="74">
        <v>0.85</v>
      </c>
      <c r="AH17" s="74">
        <v>1.69</v>
      </c>
      <c r="AI17" s="74">
        <v>0.2</v>
      </c>
      <c r="AJ17" s="74">
        <v>0.4</v>
      </c>
      <c r="AK17" s="74">
        <v>0.2</v>
      </c>
      <c r="AL17" s="74">
        <v>0.2</v>
      </c>
      <c r="AM17" s="74">
        <v>1</v>
      </c>
      <c r="AN17" s="74">
        <v>1</v>
      </c>
      <c r="AO17" s="74">
        <v>1</v>
      </c>
      <c r="AP17" s="74">
        <v>2</v>
      </c>
      <c r="AQ17" s="75">
        <v>20</v>
      </c>
    </row>
    <row r="18" spans="1:43" ht="15" customHeight="1">
      <c r="A18" s="1" t="s">
        <v>314</v>
      </c>
      <c r="B18" s="65" t="s">
        <v>381</v>
      </c>
      <c r="C18" s="74">
        <v>1.5</v>
      </c>
      <c r="D18" s="74">
        <v>0.5</v>
      </c>
      <c r="E18" s="74">
        <v>0.6</v>
      </c>
      <c r="F18" s="74">
        <v>0.4</v>
      </c>
      <c r="G18" s="74">
        <v>3</v>
      </c>
      <c r="H18" s="74">
        <v>0.75</v>
      </c>
      <c r="I18" s="74">
        <v>1.35</v>
      </c>
      <c r="J18" s="74">
        <v>1.35</v>
      </c>
      <c r="K18" s="74">
        <v>1.5</v>
      </c>
      <c r="L18" s="74">
        <v>4.95</v>
      </c>
      <c r="M18" s="74">
        <v>0.9</v>
      </c>
      <c r="N18" s="74">
        <v>0.4</v>
      </c>
      <c r="O18" s="74">
        <v>1.3</v>
      </c>
      <c r="P18" s="74">
        <v>0.25</v>
      </c>
      <c r="Q18" s="74">
        <v>0.45</v>
      </c>
      <c r="R18" s="74">
        <v>0.6</v>
      </c>
      <c r="S18" s="74">
        <v>1</v>
      </c>
      <c r="T18" s="74">
        <v>0.45</v>
      </c>
      <c r="U18" s="74">
        <v>2.75</v>
      </c>
      <c r="V18" s="74">
        <v>0.4</v>
      </c>
      <c r="W18" s="74">
        <v>0.2</v>
      </c>
      <c r="X18" s="74">
        <v>0.6</v>
      </c>
      <c r="Y18" s="74">
        <v>0.2</v>
      </c>
      <c r="Z18" s="74">
        <v>0.4</v>
      </c>
      <c r="AA18" s="74">
        <v>0.6</v>
      </c>
      <c r="AB18" s="74">
        <v>2.4</v>
      </c>
      <c r="AC18" s="74">
        <v>0.55000000000000004</v>
      </c>
      <c r="AD18" s="74">
        <v>0.55000000000000004</v>
      </c>
      <c r="AE18" s="74">
        <v>1.1000000000000001</v>
      </c>
      <c r="AF18" s="74">
        <v>0.75</v>
      </c>
      <c r="AG18" s="74">
        <v>0.75</v>
      </c>
      <c r="AH18" s="74">
        <v>1.5</v>
      </c>
      <c r="AI18" s="74">
        <v>0.2</v>
      </c>
      <c r="AJ18" s="74">
        <v>0.4</v>
      </c>
      <c r="AK18" s="74">
        <v>0.2</v>
      </c>
      <c r="AL18" s="74">
        <v>0.2</v>
      </c>
      <c r="AM18" s="74">
        <v>1</v>
      </c>
      <c r="AN18" s="74">
        <v>1</v>
      </c>
      <c r="AO18" s="74">
        <v>1</v>
      </c>
      <c r="AP18" s="74">
        <v>2</v>
      </c>
      <c r="AQ18" s="75">
        <v>20</v>
      </c>
    </row>
    <row r="19" spans="1:43" ht="15" customHeight="1">
      <c r="A19" s="1" t="s">
        <v>315</v>
      </c>
      <c r="B19" s="65" t="s">
        <v>382</v>
      </c>
      <c r="C19" s="74">
        <v>1.64</v>
      </c>
      <c r="D19" s="74">
        <v>0.36</v>
      </c>
      <c r="E19" s="74">
        <v>0.6</v>
      </c>
      <c r="F19" s="74">
        <v>0.4</v>
      </c>
      <c r="G19" s="74">
        <v>3</v>
      </c>
      <c r="H19" s="74">
        <v>0.82</v>
      </c>
      <c r="I19" s="74">
        <v>1.48</v>
      </c>
      <c r="J19" s="74">
        <v>1.48</v>
      </c>
      <c r="K19" s="74">
        <v>1.64</v>
      </c>
      <c r="L19" s="74">
        <v>5.41</v>
      </c>
      <c r="M19" s="74">
        <v>0.93</v>
      </c>
      <c r="N19" s="74">
        <v>0.4</v>
      </c>
      <c r="O19" s="74">
        <v>1.33</v>
      </c>
      <c r="P19" s="74">
        <v>0.18</v>
      </c>
      <c r="Q19" s="74">
        <v>0.32</v>
      </c>
      <c r="R19" s="74">
        <v>0.43</v>
      </c>
      <c r="S19" s="74">
        <v>1</v>
      </c>
      <c r="T19" s="74">
        <v>0.49</v>
      </c>
      <c r="U19" s="74">
        <v>2.4300000000000002</v>
      </c>
      <c r="V19" s="74">
        <v>0.4</v>
      </c>
      <c r="W19" s="74">
        <v>0.2</v>
      </c>
      <c r="X19" s="74">
        <v>0.6</v>
      </c>
      <c r="Y19" s="74">
        <v>0.2</v>
      </c>
      <c r="Z19" s="74">
        <v>0.4</v>
      </c>
      <c r="AA19" s="74">
        <v>0.6</v>
      </c>
      <c r="AB19" s="74">
        <v>2.4</v>
      </c>
      <c r="AC19" s="74">
        <v>0.51</v>
      </c>
      <c r="AD19" s="74">
        <v>0.51</v>
      </c>
      <c r="AE19" s="74">
        <v>1.02</v>
      </c>
      <c r="AF19" s="74">
        <v>0.71</v>
      </c>
      <c r="AG19" s="74">
        <v>0.71</v>
      </c>
      <c r="AH19" s="74">
        <v>1.42</v>
      </c>
      <c r="AI19" s="74">
        <v>0.2</v>
      </c>
      <c r="AJ19" s="74">
        <v>0.4</v>
      </c>
      <c r="AK19" s="74">
        <v>0.2</v>
      </c>
      <c r="AL19" s="74">
        <v>0.2</v>
      </c>
      <c r="AM19" s="74">
        <v>1</v>
      </c>
      <c r="AN19" s="74">
        <v>1</v>
      </c>
      <c r="AO19" s="74">
        <v>1</v>
      </c>
      <c r="AP19" s="74">
        <v>2</v>
      </c>
      <c r="AQ19" s="75">
        <v>20</v>
      </c>
    </row>
    <row r="20" spans="1:43" ht="15" customHeight="1">
      <c r="A20" s="1" t="s">
        <v>316</v>
      </c>
      <c r="B20" s="65" t="s">
        <v>383</v>
      </c>
      <c r="C20" s="74">
        <v>1.9</v>
      </c>
      <c r="D20" s="74">
        <v>0.1</v>
      </c>
      <c r="E20" s="74">
        <v>0.6</v>
      </c>
      <c r="F20" s="74">
        <v>0.4</v>
      </c>
      <c r="G20" s="74">
        <v>3</v>
      </c>
      <c r="H20" s="74">
        <v>0.95</v>
      </c>
      <c r="I20" s="74">
        <v>1.71</v>
      </c>
      <c r="J20" s="74">
        <v>1.71</v>
      </c>
      <c r="K20" s="74">
        <v>1.9</v>
      </c>
      <c r="L20" s="74">
        <v>6.27</v>
      </c>
      <c r="M20" s="74">
        <v>0.98</v>
      </c>
      <c r="N20" s="74">
        <v>0.4</v>
      </c>
      <c r="O20" s="74">
        <v>1.38</v>
      </c>
      <c r="P20" s="74">
        <v>0.05</v>
      </c>
      <c r="Q20" s="74">
        <v>0.09</v>
      </c>
      <c r="R20" s="74">
        <v>0.12</v>
      </c>
      <c r="S20" s="74">
        <v>1</v>
      </c>
      <c r="T20" s="74">
        <v>0.56999999999999995</v>
      </c>
      <c r="U20" s="74">
        <v>1.83</v>
      </c>
      <c r="V20" s="74">
        <v>0.4</v>
      </c>
      <c r="W20" s="74">
        <v>0.2</v>
      </c>
      <c r="X20" s="74">
        <v>0.6</v>
      </c>
      <c r="Y20" s="74">
        <v>0.2</v>
      </c>
      <c r="Z20" s="74">
        <v>0.4</v>
      </c>
      <c r="AA20" s="74">
        <v>0.6</v>
      </c>
      <c r="AB20" s="74">
        <v>2.4</v>
      </c>
      <c r="AC20" s="74">
        <v>0.43</v>
      </c>
      <c r="AD20" s="74">
        <v>0.43</v>
      </c>
      <c r="AE20" s="74">
        <v>0.86</v>
      </c>
      <c r="AF20" s="74">
        <v>0.63</v>
      </c>
      <c r="AG20" s="74">
        <v>0.63</v>
      </c>
      <c r="AH20" s="74">
        <v>1.26</v>
      </c>
      <c r="AI20" s="74">
        <v>0.2</v>
      </c>
      <c r="AJ20" s="74">
        <v>0.4</v>
      </c>
      <c r="AK20" s="74">
        <v>0.2</v>
      </c>
      <c r="AL20" s="74">
        <v>0.2</v>
      </c>
      <c r="AM20" s="74">
        <v>1</v>
      </c>
      <c r="AN20" s="74">
        <v>1</v>
      </c>
      <c r="AO20" s="74">
        <v>1</v>
      </c>
      <c r="AP20" s="74">
        <v>2</v>
      </c>
      <c r="AQ20" s="75">
        <v>20</v>
      </c>
    </row>
    <row r="21" spans="1:43" ht="15" customHeight="1">
      <c r="A21" s="1" t="s">
        <v>317</v>
      </c>
      <c r="B21" s="65" t="s">
        <v>384</v>
      </c>
      <c r="C21" s="74">
        <v>2</v>
      </c>
      <c r="D21" s="74">
        <v>0</v>
      </c>
      <c r="E21" s="74">
        <v>0.6</v>
      </c>
      <c r="F21" s="74">
        <v>0.4</v>
      </c>
      <c r="G21" s="74">
        <v>3</v>
      </c>
      <c r="H21" s="74">
        <v>1</v>
      </c>
      <c r="I21" s="74">
        <v>1.8</v>
      </c>
      <c r="J21" s="74">
        <v>1.8</v>
      </c>
      <c r="K21" s="74">
        <v>2</v>
      </c>
      <c r="L21" s="74">
        <v>6.6</v>
      </c>
      <c r="M21" s="74">
        <v>1</v>
      </c>
      <c r="N21" s="74">
        <v>0.4</v>
      </c>
      <c r="O21" s="74">
        <v>1.4</v>
      </c>
      <c r="P21" s="74">
        <v>0</v>
      </c>
      <c r="Q21" s="74">
        <v>0</v>
      </c>
      <c r="R21" s="74">
        <v>0</v>
      </c>
      <c r="S21" s="74">
        <v>1</v>
      </c>
      <c r="T21" s="74">
        <v>0.6</v>
      </c>
      <c r="U21" s="74">
        <v>1.6</v>
      </c>
      <c r="V21" s="74">
        <v>0.4</v>
      </c>
      <c r="W21" s="74">
        <v>0.2</v>
      </c>
      <c r="X21" s="74">
        <v>0.6</v>
      </c>
      <c r="Y21" s="74">
        <v>0.2</v>
      </c>
      <c r="Z21" s="74">
        <v>0.4</v>
      </c>
      <c r="AA21" s="74">
        <v>0.6</v>
      </c>
      <c r="AB21" s="74">
        <v>2.4</v>
      </c>
      <c r="AC21" s="74">
        <v>0.4</v>
      </c>
      <c r="AD21" s="74">
        <v>0.4</v>
      </c>
      <c r="AE21" s="74">
        <v>0.8</v>
      </c>
      <c r="AF21" s="74">
        <v>0.6</v>
      </c>
      <c r="AG21" s="74">
        <v>0.6</v>
      </c>
      <c r="AH21" s="74">
        <v>1.2</v>
      </c>
      <c r="AI21" s="74">
        <v>0.2</v>
      </c>
      <c r="AJ21" s="74">
        <v>0.4</v>
      </c>
      <c r="AK21" s="74">
        <v>0.2</v>
      </c>
      <c r="AL21" s="74">
        <v>0.2</v>
      </c>
      <c r="AM21" s="74">
        <v>1</v>
      </c>
      <c r="AN21" s="74">
        <v>1</v>
      </c>
      <c r="AO21" s="74">
        <v>1</v>
      </c>
      <c r="AP21" s="74">
        <v>2</v>
      </c>
      <c r="AQ21" s="75">
        <v>20</v>
      </c>
    </row>
    <row r="22" spans="1:43" ht="15" customHeight="1">
      <c r="A22" s="1" t="s">
        <v>318</v>
      </c>
      <c r="B22" s="65" t="s">
        <v>385</v>
      </c>
      <c r="C22" s="74">
        <v>2</v>
      </c>
      <c r="D22" s="74">
        <v>0</v>
      </c>
      <c r="E22" s="74">
        <v>0.6</v>
      </c>
      <c r="F22" s="74">
        <v>0.4</v>
      </c>
      <c r="G22" s="74">
        <v>3</v>
      </c>
      <c r="H22" s="74">
        <v>1</v>
      </c>
      <c r="I22" s="74">
        <v>1.8</v>
      </c>
      <c r="J22" s="74">
        <v>1.8</v>
      </c>
      <c r="K22" s="74">
        <v>2</v>
      </c>
      <c r="L22" s="74">
        <v>6.6</v>
      </c>
      <c r="M22" s="74">
        <v>1</v>
      </c>
      <c r="N22" s="74">
        <v>0.4</v>
      </c>
      <c r="O22" s="74">
        <v>1.4</v>
      </c>
      <c r="P22" s="74">
        <v>0</v>
      </c>
      <c r="Q22" s="74">
        <v>0</v>
      </c>
      <c r="R22" s="74">
        <v>0</v>
      </c>
      <c r="S22" s="74">
        <v>1</v>
      </c>
      <c r="T22" s="74">
        <v>0.6</v>
      </c>
      <c r="U22" s="74">
        <v>1.6</v>
      </c>
      <c r="V22" s="74">
        <v>0.4</v>
      </c>
      <c r="W22" s="74">
        <v>0.2</v>
      </c>
      <c r="X22" s="74">
        <v>0.6</v>
      </c>
      <c r="Y22" s="74">
        <v>0.2</v>
      </c>
      <c r="Z22" s="74">
        <v>0.4</v>
      </c>
      <c r="AA22" s="74">
        <v>0.6</v>
      </c>
      <c r="AB22" s="74">
        <v>2.4</v>
      </c>
      <c r="AC22" s="74">
        <v>0.4</v>
      </c>
      <c r="AD22" s="74">
        <v>0.4</v>
      </c>
      <c r="AE22" s="74">
        <v>0.8</v>
      </c>
      <c r="AF22" s="74">
        <v>0.6</v>
      </c>
      <c r="AG22" s="74">
        <v>0.6</v>
      </c>
      <c r="AH22" s="74">
        <v>1.2</v>
      </c>
      <c r="AI22" s="74">
        <v>0.2</v>
      </c>
      <c r="AJ22" s="74">
        <v>0.4</v>
      </c>
      <c r="AK22" s="74">
        <v>0.2</v>
      </c>
      <c r="AL22" s="74">
        <v>0.2</v>
      </c>
      <c r="AM22" s="74">
        <v>1</v>
      </c>
      <c r="AN22" s="74">
        <v>1</v>
      </c>
      <c r="AO22" s="74">
        <v>1</v>
      </c>
      <c r="AP22" s="74">
        <v>2</v>
      </c>
      <c r="AQ22" s="75">
        <v>20</v>
      </c>
    </row>
    <row r="23" spans="1:43" ht="15" customHeight="1">
      <c r="A23" s="1" t="s">
        <v>319</v>
      </c>
      <c r="B23" s="65" t="s">
        <v>386</v>
      </c>
      <c r="C23" s="74">
        <v>1.74</v>
      </c>
      <c r="D23" s="74">
        <v>0.26</v>
      </c>
      <c r="E23" s="74">
        <v>0.6</v>
      </c>
      <c r="F23" s="74">
        <v>0.4</v>
      </c>
      <c r="G23" s="74">
        <v>3</v>
      </c>
      <c r="H23" s="74">
        <v>0.87</v>
      </c>
      <c r="I23" s="74">
        <v>1.57</v>
      </c>
      <c r="J23" s="74">
        <v>1.57</v>
      </c>
      <c r="K23" s="74">
        <v>1.74</v>
      </c>
      <c r="L23" s="74">
        <v>5.74</v>
      </c>
      <c r="M23" s="74">
        <v>0.95</v>
      </c>
      <c r="N23" s="74">
        <v>0.4</v>
      </c>
      <c r="O23" s="74">
        <v>1.35</v>
      </c>
      <c r="P23" s="74">
        <v>0.13</v>
      </c>
      <c r="Q23" s="74">
        <v>0.23</v>
      </c>
      <c r="R23" s="74">
        <v>0.31</v>
      </c>
      <c r="S23" s="74">
        <v>1</v>
      </c>
      <c r="T23" s="74">
        <v>0.52</v>
      </c>
      <c r="U23" s="74">
        <v>2.2000000000000002</v>
      </c>
      <c r="V23" s="74">
        <v>0.4</v>
      </c>
      <c r="W23" s="74">
        <v>0.2</v>
      </c>
      <c r="X23" s="74">
        <v>0.6</v>
      </c>
      <c r="Y23" s="74">
        <v>0.2</v>
      </c>
      <c r="Z23" s="74">
        <v>0.4</v>
      </c>
      <c r="AA23" s="74">
        <v>0.6</v>
      </c>
      <c r="AB23" s="74">
        <v>2.4</v>
      </c>
      <c r="AC23" s="74">
        <v>0.48</v>
      </c>
      <c r="AD23" s="74">
        <v>0.48</v>
      </c>
      <c r="AE23" s="74">
        <v>0.96</v>
      </c>
      <c r="AF23" s="74">
        <v>0.68</v>
      </c>
      <c r="AG23" s="74">
        <v>0.68</v>
      </c>
      <c r="AH23" s="74">
        <v>1.36</v>
      </c>
      <c r="AI23" s="74">
        <v>0.2</v>
      </c>
      <c r="AJ23" s="74">
        <v>0.4</v>
      </c>
      <c r="AK23" s="74">
        <v>0.2</v>
      </c>
      <c r="AL23" s="74">
        <v>0.2</v>
      </c>
      <c r="AM23" s="74">
        <v>1</v>
      </c>
      <c r="AN23" s="74">
        <v>1</v>
      </c>
      <c r="AO23" s="74">
        <v>1</v>
      </c>
      <c r="AP23" s="74">
        <v>2</v>
      </c>
      <c r="AQ23" s="75">
        <v>20</v>
      </c>
    </row>
    <row r="24" spans="1:43" ht="15" customHeight="1">
      <c r="A24" s="1" t="s">
        <v>320</v>
      </c>
      <c r="B24" s="65" t="s">
        <v>387</v>
      </c>
      <c r="C24" s="74">
        <v>0.62</v>
      </c>
      <c r="D24" s="74">
        <v>1.38</v>
      </c>
      <c r="E24" s="74">
        <v>0.6</v>
      </c>
      <c r="F24" s="74">
        <v>0.4</v>
      </c>
      <c r="G24" s="74">
        <v>3</v>
      </c>
      <c r="H24" s="74">
        <v>0.31</v>
      </c>
      <c r="I24" s="74">
        <v>0.56000000000000005</v>
      </c>
      <c r="J24" s="74">
        <v>0.56000000000000005</v>
      </c>
      <c r="K24" s="74">
        <v>0.62</v>
      </c>
      <c r="L24" s="74">
        <v>2.0499999999999998</v>
      </c>
      <c r="M24" s="74">
        <v>0.72</v>
      </c>
      <c r="N24" s="74">
        <v>0.4</v>
      </c>
      <c r="O24" s="74">
        <v>1.1200000000000001</v>
      </c>
      <c r="P24" s="74">
        <v>0.69</v>
      </c>
      <c r="Q24" s="74">
        <v>1.24</v>
      </c>
      <c r="R24" s="74">
        <v>1.66</v>
      </c>
      <c r="S24" s="74">
        <v>1</v>
      </c>
      <c r="T24" s="74">
        <v>0.19</v>
      </c>
      <c r="U24" s="74">
        <v>4.7699999999999996</v>
      </c>
      <c r="V24" s="74">
        <v>0.4</v>
      </c>
      <c r="W24" s="74">
        <v>0.2</v>
      </c>
      <c r="X24" s="74">
        <v>0.6</v>
      </c>
      <c r="Y24" s="74">
        <v>0.2</v>
      </c>
      <c r="Z24" s="74">
        <v>0.4</v>
      </c>
      <c r="AA24" s="74">
        <v>0.6</v>
      </c>
      <c r="AB24" s="74">
        <v>2.4</v>
      </c>
      <c r="AC24" s="74">
        <v>0.81</v>
      </c>
      <c r="AD24" s="74">
        <v>0.81</v>
      </c>
      <c r="AE24" s="74">
        <v>1.63</v>
      </c>
      <c r="AF24" s="74">
        <v>1.01</v>
      </c>
      <c r="AG24" s="74">
        <v>1.01</v>
      </c>
      <c r="AH24" s="74">
        <v>2.0299999999999998</v>
      </c>
      <c r="AI24" s="74">
        <v>0.2</v>
      </c>
      <c r="AJ24" s="74">
        <v>0.4</v>
      </c>
      <c r="AK24" s="74">
        <v>0.2</v>
      </c>
      <c r="AL24" s="74">
        <v>0.2</v>
      </c>
      <c r="AM24" s="74">
        <v>1</v>
      </c>
      <c r="AN24" s="74">
        <v>1</v>
      </c>
      <c r="AO24" s="74">
        <v>1</v>
      </c>
      <c r="AP24" s="74">
        <v>2</v>
      </c>
      <c r="AQ24" s="75">
        <v>20</v>
      </c>
    </row>
    <row r="25" spans="1:43" ht="15" customHeight="1">
      <c r="A25" s="1" t="s">
        <v>321</v>
      </c>
      <c r="B25" s="65" t="s">
        <v>388</v>
      </c>
      <c r="C25" s="74">
        <v>1.8</v>
      </c>
      <c r="D25" s="74">
        <v>0.2</v>
      </c>
      <c r="E25" s="74">
        <v>0.6</v>
      </c>
      <c r="F25" s="74">
        <v>0.4</v>
      </c>
      <c r="G25" s="74">
        <v>3</v>
      </c>
      <c r="H25" s="74">
        <v>0.9</v>
      </c>
      <c r="I25" s="74">
        <v>1.62</v>
      </c>
      <c r="J25" s="74">
        <v>1.62</v>
      </c>
      <c r="K25" s="74">
        <v>1.8</v>
      </c>
      <c r="L25" s="74">
        <v>5.94</v>
      </c>
      <c r="M25" s="74">
        <v>0.96</v>
      </c>
      <c r="N25" s="74">
        <v>0.4</v>
      </c>
      <c r="O25" s="74">
        <v>1.36</v>
      </c>
      <c r="P25" s="74">
        <v>0.1</v>
      </c>
      <c r="Q25" s="74">
        <v>0.18</v>
      </c>
      <c r="R25" s="74">
        <v>0.24</v>
      </c>
      <c r="S25" s="74">
        <v>1</v>
      </c>
      <c r="T25" s="74">
        <v>0.54</v>
      </c>
      <c r="U25" s="74">
        <v>2.06</v>
      </c>
      <c r="V25" s="74">
        <v>0.4</v>
      </c>
      <c r="W25" s="74">
        <v>0.2</v>
      </c>
      <c r="X25" s="74">
        <v>0.6</v>
      </c>
      <c r="Y25" s="74">
        <v>0.2</v>
      </c>
      <c r="Z25" s="74">
        <v>0.4</v>
      </c>
      <c r="AA25" s="74">
        <v>0.6</v>
      </c>
      <c r="AB25" s="74">
        <v>2.4</v>
      </c>
      <c r="AC25" s="74">
        <v>0.46</v>
      </c>
      <c r="AD25" s="74">
        <v>0.46</v>
      </c>
      <c r="AE25" s="74">
        <v>0.92</v>
      </c>
      <c r="AF25" s="74">
        <v>0.66</v>
      </c>
      <c r="AG25" s="74">
        <v>0.66</v>
      </c>
      <c r="AH25" s="74">
        <v>1.32</v>
      </c>
      <c r="AI25" s="74">
        <v>0.2</v>
      </c>
      <c r="AJ25" s="74">
        <v>0.4</v>
      </c>
      <c r="AK25" s="74">
        <v>0.2</v>
      </c>
      <c r="AL25" s="74">
        <v>0.2</v>
      </c>
      <c r="AM25" s="74">
        <v>1</v>
      </c>
      <c r="AN25" s="74">
        <v>1.4</v>
      </c>
      <c r="AO25" s="74">
        <v>0.6</v>
      </c>
      <c r="AP25" s="74">
        <v>2</v>
      </c>
      <c r="AQ25" s="75">
        <v>20</v>
      </c>
    </row>
    <row r="26" spans="1:43" ht="15" customHeight="1">
      <c r="A26" s="1" t="s">
        <v>322</v>
      </c>
      <c r="B26" s="65" t="s">
        <v>389</v>
      </c>
      <c r="C26" s="74">
        <v>2</v>
      </c>
      <c r="D26" s="74">
        <v>0</v>
      </c>
      <c r="E26" s="74">
        <v>0.6</v>
      </c>
      <c r="F26" s="74">
        <v>0.4</v>
      </c>
      <c r="G26" s="74">
        <v>3</v>
      </c>
      <c r="H26" s="74">
        <v>1</v>
      </c>
      <c r="I26" s="74">
        <v>1.8</v>
      </c>
      <c r="J26" s="74">
        <v>1.8</v>
      </c>
      <c r="K26" s="74">
        <v>2</v>
      </c>
      <c r="L26" s="74">
        <v>6.6</v>
      </c>
      <c r="M26" s="74">
        <v>1</v>
      </c>
      <c r="N26" s="74">
        <v>0.4</v>
      </c>
      <c r="O26" s="74">
        <v>1.4</v>
      </c>
      <c r="P26" s="74">
        <v>0</v>
      </c>
      <c r="Q26" s="74">
        <v>0</v>
      </c>
      <c r="R26" s="74">
        <v>0</v>
      </c>
      <c r="S26" s="74">
        <v>1</v>
      </c>
      <c r="T26" s="74">
        <v>0.6</v>
      </c>
      <c r="U26" s="74">
        <v>1.6</v>
      </c>
      <c r="V26" s="74">
        <v>0.4</v>
      </c>
      <c r="W26" s="74">
        <v>0.2</v>
      </c>
      <c r="X26" s="74">
        <v>0.6</v>
      </c>
      <c r="Y26" s="74">
        <v>0.2</v>
      </c>
      <c r="Z26" s="74">
        <v>0.4</v>
      </c>
      <c r="AA26" s="74">
        <v>0.6</v>
      </c>
      <c r="AB26" s="74">
        <v>2.4</v>
      </c>
      <c r="AC26" s="74">
        <v>0.4</v>
      </c>
      <c r="AD26" s="74">
        <v>0.4</v>
      </c>
      <c r="AE26" s="74">
        <v>0.8</v>
      </c>
      <c r="AF26" s="74">
        <v>0.6</v>
      </c>
      <c r="AG26" s="74">
        <v>0.6</v>
      </c>
      <c r="AH26" s="74">
        <v>1.2</v>
      </c>
      <c r="AI26" s="74">
        <v>0.2</v>
      </c>
      <c r="AJ26" s="74">
        <v>0.4</v>
      </c>
      <c r="AK26" s="74">
        <v>0.2</v>
      </c>
      <c r="AL26" s="74">
        <v>0.2</v>
      </c>
      <c r="AM26" s="74">
        <v>1</v>
      </c>
      <c r="AN26" s="74">
        <v>1</v>
      </c>
      <c r="AO26" s="74">
        <v>1</v>
      </c>
      <c r="AP26" s="74">
        <v>2</v>
      </c>
      <c r="AQ26" s="75">
        <v>20</v>
      </c>
    </row>
    <row r="27" spans="1:43" ht="15" customHeight="1">
      <c r="A27" s="1" t="s">
        <v>323</v>
      </c>
      <c r="B27" s="65" t="s">
        <v>390</v>
      </c>
      <c r="C27" s="74">
        <v>1.42</v>
      </c>
      <c r="D27" s="74">
        <v>0.57999999999999996</v>
      </c>
      <c r="E27" s="74">
        <v>0.6</v>
      </c>
      <c r="F27" s="74">
        <v>0.4</v>
      </c>
      <c r="G27" s="74">
        <v>3</v>
      </c>
      <c r="H27" s="74">
        <v>0.71</v>
      </c>
      <c r="I27" s="74">
        <v>1.28</v>
      </c>
      <c r="J27" s="74">
        <v>1.28</v>
      </c>
      <c r="K27" s="74">
        <v>1.42</v>
      </c>
      <c r="L27" s="74">
        <v>4.6900000000000004</v>
      </c>
      <c r="M27" s="74">
        <v>0.88</v>
      </c>
      <c r="N27" s="74">
        <v>0.4</v>
      </c>
      <c r="O27" s="74">
        <v>1.28</v>
      </c>
      <c r="P27" s="74">
        <v>0.28999999999999998</v>
      </c>
      <c r="Q27" s="74">
        <v>0.52</v>
      </c>
      <c r="R27" s="74">
        <v>0.7</v>
      </c>
      <c r="S27" s="74">
        <v>1</v>
      </c>
      <c r="T27" s="74">
        <v>0.43</v>
      </c>
      <c r="U27" s="74">
        <v>2.93</v>
      </c>
      <c r="V27" s="74">
        <v>0.4</v>
      </c>
      <c r="W27" s="74">
        <v>0.2</v>
      </c>
      <c r="X27" s="74">
        <v>0.6</v>
      </c>
      <c r="Y27" s="74">
        <v>0.2</v>
      </c>
      <c r="Z27" s="74">
        <v>0.4</v>
      </c>
      <c r="AA27" s="74">
        <v>0.6</v>
      </c>
      <c r="AB27" s="74">
        <v>2.4</v>
      </c>
      <c r="AC27" s="74">
        <v>0.56999999999999995</v>
      </c>
      <c r="AD27" s="74">
        <v>0.56999999999999995</v>
      </c>
      <c r="AE27" s="74">
        <v>1.1499999999999999</v>
      </c>
      <c r="AF27" s="74">
        <v>0.77</v>
      </c>
      <c r="AG27" s="74">
        <v>0.77</v>
      </c>
      <c r="AH27" s="74">
        <v>1.55</v>
      </c>
      <c r="AI27" s="74">
        <v>0.2</v>
      </c>
      <c r="AJ27" s="74">
        <v>0.4</v>
      </c>
      <c r="AK27" s="74">
        <v>0.2</v>
      </c>
      <c r="AL27" s="74">
        <v>0.2</v>
      </c>
      <c r="AM27" s="74">
        <v>1</v>
      </c>
      <c r="AN27" s="74">
        <v>1</v>
      </c>
      <c r="AO27" s="74">
        <v>1</v>
      </c>
      <c r="AP27" s="74">
        <v>2</v>
      </c>
      <c r="AQ27" s="75">
        <v>20</v>
      </c>
    </row>
    <row r="28" spans="1:43" ht="15" customHeight="1">
      <c r="A28" s="1" t="s">
        <v>324</v>
      </c>
      <c r="B28" s="65" t="s">
        <v>391</v>
      </c>
      <c r="C28" s="74">
        <v>1.86</v>
      </c>
      <c r="D28" s="74">
        <v>0.14000000000000001</v>
      </c>
      <c r="E28" s="74">
        <v>0.6</v>
      </c>
      <c r="F28" s="74">
        <v>0.4</v>
      </c>
      <c r="G28" s="74">
        <v>3</v>
      </c>
      <c r="H28" s="74">
        <v>0.93</v>
      </c>
      <c r="I28" s="74">
        <v>1.68</v>
      </c>
      <c r="J28" s="74">
        <v>1.68</v>
      </c>
      <c r="K28" s="74">
        <v>1.86</v>
      </c>
      <c r="L28" s="74">
        <v>6.14</v>
      </c>
      <c r="M28" s="74">
        <v>0.97</v>
      </c>
      <c r="N28" s="74">
        <v>0.4</v>
      </c>
      <c r="O28" s="74">
        <v>1.37</v>
      </c>
      <c r="P28" s="74">
        <v>7.0000000000000007E-2</v>
      </c>
      <c r="Q28" s="74">
        <v>0.12</v>
      </c>
      <c r="R28" s="74">
        <v>0.17</v>
      </c>
      <c r="S28" s="74">
        <v>1</v>
      </c>
      <c r="T28" s="74">
        <v>0.56000000000000005</v>
      </c>
      <c r="U28" s="74">
        <v>1.92</v>
      </c>
      <c r="V28" s="74">
        <v>0.4</v>
      </c>
      <c r="W28" s="74">
        <v>0.2</v>
      </c>
      <c r="X28" s="74">
        <v>0.6</v>
      </c>
      <c r="Y28" s="74">
        <v>0.2</v>
      </c>
      <c r="Z28" s="74">
        <v>0.4</v>
      </c>
      <c r="AA28" s="74">
        <v>0.6</v>
      </c>
      <c r="AB28" s="74">
        <v>2.4</v>
      </c>
      <c r="AC28" s="74">
        <v>0.44</v>
      </c>
      <c r="AD28" s="74">
        <v>0.44</v>
      </c>
      <c r="AE28" s="74">
        <v>0.88</v>
      </c>
      <c r="AF28" s="74">
        <v>0.64</v>
      </c>
      <c r="AG28" s="74">
        <v>0.64</v>
      </c>
      <c r="AH28" s="74">
        <v>1.28</v>
      </c>
      <c r="AI28" s="74">
        <v>0.2</v>
      </c>
      <c r="AJ28" s="74">
        <v>0.4</v>
      </c>
      <c r="AK28" s="74">
        <v>0.2</v>
      </c>
      <c r="AL28" s="74">
        <v>0.2</v>
      </c>
      <c r="AM28" s="74">
        <v>1</v>
      </c>
      <c r="AN28" s="74">
        <v>1</v>
      </c>
      <c r="AO28" s="74">
        <v>1</v>
      </c>
      <c r="AP28" s="74">
        <v>2</v>
      </c>
      <c r="AQ28" s="75">
        <v>20</v>
      </c>
    </row>
    <row r="29" spans="1:43" ht="15" customHeight="1">
      <c r="A29" s="1" t="s">
        <v>325</v>
      </c>
      <c r="B29" s="65" t="s">
        <v>38</v>
      </c>
      <c r="C29" s="74">
        <v>1.36</v>
      </c>
      <c r="D29" s="74">
        <v>0.64</v>
      </c>
      <c r="E29" s="74">
        <v>0.6</v>
      </c>
      <c r="F29" s="74">
        <v>0.4</v>
      </c>
      <c r="G29" s="74">
        <v>3</v>
      </c>
      <c r="H29" s="74">
        <v>0.68</v>
      </c>
      <c r="I29" s="74">
        <v>1.22</v>
      </c>
      <c r="J29" s="74">
        <v>1.22</v>
      </c>
      <c r="K29" s="74">
        <v>1.36</v>
      </c>
      <c r="L29" s="74">
        <v>4.49</v>
      </c>
      <c r="M29" s="74">
        <v>0.87</v>
      </c>
      <c r="N29" s="74">
        <v>0.4</v>
      </c>
      <c r="O29" s="74">
        <v>1.27</v>
      </c>
      <c r="P29" s="74">
        <v>0.32</v>
      </c>
      <c r="Q29" s="74">
        <v>0.57999999999999996</v>
      </c>
      <c r="R29" s="74">
        <v>0.77</v>
      </c>
      <c r="S29" s="74">
        <v>1</v>
      </c>
      <c r="T29" s="74">
        <v>0.41</v>
      </c>
      <c r="U29" s="74">
        <v>3.07</v>
      </c>
      <c r="V29" s="74">
        <v>0.4</v>
      </c>
      <c r="W29" s="74">
        <v>0.2</v>
      </c>
      <c r="X29" s="74">
        <v>0.6</v>
      </c>
      <c r="Y29" s="74">
        <v>0.2</v>
      </c>
      <c r="Z29" s="74">
        <v>0.4</v>
      </c>
      <c r="AA29" s="74">
        <v>0.6</v>
      </c>
      <c r="AB29" s="74">
        <v>2.4</v>
      </c>
      <c r="AC29" s="74">
        <v>0.59</v>
      </c>
      <c r="AD29" s="74">
        <v>0.59</v>
      </c>
      <c r="AE29" s="74">
        <v>1.18</v>
      </c>
      <c r="AF29" s="74">
        <v>0.79</v>
      </c>
      <c r="AG29" s="74">
        <v>0.79</v>
      </c>
      <c r="AH29" s="74">
        <v>1.58</v>
      </c>
      <c r="AI29" s="74">
        <v>0.2</v>
      </c>
      <c r="AJ29" s="74">
        <v>0.4</v>
      </c>
      <c r="AK29" s="74">
        <v>0.2</v>
      </c>
      <c r="AL29" s="74">
        <v>0.2</v>
      </c>
      <c r="AM29" s="74">
        <v>1</v>
      </c>
      <c r="AN29" s="74">
        <v>1</v>
      </c>
      <c r="AO29" s="74">
        <v>1</v>
      </c>
      <c r="AP29" s="74">
        <v>2</v>
      </c>
      <c r="AQ29" s="75">
        <v>20</v>
      </c>
    </row>
    <row r="30" spans="1:43" ht="15" customHeight="1">
      <c r="A30" s="1" t="s">
        <v>326</v>
      </c>
      <c r="B30" s="65" t="s">
        <v>392</v>
      </c>
      <c r="C30" s="74">
        <v>2</v>
      </c>
      <c r="D30" s="74">
        <v>0</v>
      </c>
      <c r="E30" s="74">
        <v>0.6</v>
      </c>
      <c r="F30" s="74">
        <v>0.4</v>
      </c>
      <c r="G30" s="74">
        <v>3</v>
      </c>
      <c r="H30" s="74">
        <v>1</v>
      </c>
      <c r="I30" s="74">
        <v>1.8</v>
      </c>
      <c r="J30" s="74">
        <v>1.8</v>
      </c>
      <c r="K30" s="74">
        <v>2</v>
      </c>
      <c r="L30" s="74">
        <v>6.6</v>
      </c>
      <c r="M30" s="74">
        <v>1</v>
      </c>
      <c r="N30" s="74">
        <v>0.4</v>
      </c>
      <c r="O30" s="74">
        <v>1.4</v>
      </c>
      <c r="P30" s="74">
        <v>0</v>
      </c>
      <c r="Q30" s="74">
        <v>0</v>
      </c>
      <c r="R30" s="74">
        <v>0</v>
      </c>
      <c r="S30" s="74">
        <v>1</v>
      </c>
      <c r="T30" s="74">
        <v>0.6</v>
      </c>
      <c r="U30" s="74">
        <v>1.6</v>
      </c>
      <c r="V30" s="74">
        <v>0.4</v>
      </c>
      <c r="W30" s="74">
        <v>0.2</v>
      </c>
      <c r="X30" s="74">
        <v>0.6</v>
      </c>
      <c r="Y30" s="74">
        <v>0.2</v>
      </c>
      <c r="Z30" s="74">
        <v>0.4</v>
      </c>
      <c r="AA30" s="74">
        <v>0.6</v>
      </c>
      <c r="AB30" s="74">
        <v>2.4</v>
      </c>
      <c r="AC30" s="74">
        <v>0.4</v>
      </c>
      <c r="AD30" s="74">
        <v>0.4</v>
      </c>
      <c r="AE30" s="74">
        <v>0.8</v>
      </c>
      <c r="AF30" s="74">
        <v>0.6</v>
      </c>
      <c r="AG30" s="74">
        <v>0.6</v>
      </c>
      <c r="AH30" s="74">
        <v>1.2</v>
      </c>
      <c r="AI30" s="74">
        <v>0.2</v>
      </c>
      <c r="AJ30" s="74">
        <v>0.4</v>
      </c>
      <c r="AK30" s="74">
        <v>0.2</v>
      </c>
      <c r="AL30" s="74">
        <v>0.2</v>
      </c>
      <c r="AM30" s="74">
        <v>1</v>
      </c>
      <c r="AN30" s="74">
        <v>1</v>
      </c>
      <c r="AO30" s="74">
        <v>1</v>
      </c>
      <c r="AP30" s="74">
        <v>2</v>
      </c>
      <c r="AQ30" s="75">
        <v>20</v>
      </c>
    </row>
    <row r="31" spans="1:43" ht="15" customHeight="1">
      <c r="A31" s="1" t="s">
        <v>327</v>
      </c>
      <c r="B31" s="65" t="s">
        <v>393</v>
      </c>
      <c r="C31" s="74">
        <v>1.5</v>
      </c>
      <c r="D31" s="74">
        <v>0.5</v>
      </c>
      <c r="E31" s="74">
        <v>0.6</v>
      </c>
      <c r="F31" s="74">
        <v>0.4</v>
      </c>
      <c r="G31" s="74">
        <v>3</v>
      </c>
      <c r="H31" s="74">
        <v>0.75</v>
      </c>
      <c r="I31" s="74">
        <v>1.35</v>
      </c>
      <c r="J31" s="74">
        <v>1.35</v>
      </c>
      <c r="K31" s="74">
        <v>1.5</v>
      </c>
      <c r="L31" s="74">
        <v>4.95</v>
      </c>
      <c r="M31" s="74">
        <v>0.9</v>
      </c>
      <c r="N31" s="74">
        <v>0.4</v>
      </c>
      <c r="O31" s="74">
        <v>1.3</v>
      </c>
      <c r="P31" s="74">
        <v>0.25</v>
      </c>
      <c r="Q31" s="74">
        <v>0.45</v>
      </c>
      <c r="R31" s="74">
        <v>0.6</v>
      </c>
      <c r="S31" s="74">
        <v>1</v>
      </c>
      <c r="T31" s="74">
        <v>0.45</v>
      </c>
      <c r="U31" s="74">
        <v>2.75</v>
      </c>
      <c r="V31" s="74">
        <v>0.4</v>
      </c>
      <c r="W31" s="74">
        <v>0.2</v>
      </c>
      <c r="X31" s="74">
        <v>0.6</v>
      </c>
      <c r="Y31" s="74">
        <v>0.2</v>
      </c>
      <c r="Z31" s="74">
        <v>0.4</v>
      </c>
      <c r="AA31" s="74">
        <v>0.6</v>
      </c>
      <c r="AB31" s="74">
        <v>2.4</v>
      </c>
      <c r="AC31" s="74">
        <v>0.55000000000000004</v>
      </c>
      <c r="AD31" s="74">
        <v>0.55000000000000004</v>
      </c>
      <c r="AE31" s="74">
        <v>1.1000000000000001</v>
      </c>
      <c r="AF31" s="74">
        <v>0.75</v>
      </c>
      <c r="AG31" s="74">
        <v>0.75</v>
      </c>
      <c r="AH31" s="74">
        <v>1.5</v>
      </c>
      <c r="AI31" s="74">
        <v>0.2</v>
      </c>
      <c r="AJ31" s="74">
        <v>0.4</v>
      </c>
      <c r="AK31" s="74">
        <v>0.2</v>
      </c>
      <c r="AL31" s="74">
        <v>0.2</v>
      </c>
      <c r="AM31" s="74">
        <v>1</v>
      </c>
      <c r="AN31" s="74">
        <v>1</v>
      </c>
      <c r="AO31" s="74">
        <v>1</v>
      </c>
      <c r="AP31" s="74">
        <v>2</v>
      </c>
      <c r="AQ31" s="75">
        <v>20</v>
      </c>
    </row>
    <row r="32" spans="1:43" ht="15" customHeight="1">
      <c r="A32" s="1" t="s">
        <v>328</v>
      </c>
      <c r="B32" s="65" t="s">
        <v>394</v>
      </c>
      <c r="C32" s="74">
        <v>2</v>
      </c>
      <c r="D32" s="74">
        <v>0</v>
      </c>
      <c r="E32" s="74">
        <v>0.6</v>
      </c>
      <c r="F32" s="74">
        <v>0.4</v>
      </c>
      <c r="G32" s="74">
        <v>3</v>
      </c>
      <c r="H32" s="74">
        <v>1</v>
      </c>
      <c r="I32" s="74">
        <v>1.8</v>
      </c>
      <c r="J32" s="74">
        <v>1.8</v>
      </c>
      <c r="K32" s="74">
        <v>2</v>
      </c>
      <c r="L32" s="74">
        <v>6.6</v>
      </c>
      <c r="M32" s="74">
        <v>1</v>
      </c>
      <c r="N32" s="74">
        <v>0.4</v>
      </c>
      <c r="O32" s="74">
        <v>1.4</v>
      </c>
      <c r="P32" s="74">
        <v>0</v>
      </c>
      <c r="Q32" s="74">
        <v>0</v>
      </c>
      <c r="R32" s="74">
        <v>0</v>
      </c>
      <c r="S32" s="74">
        <v>1</v>
      </c>
      <c r="T32" s="74">
        <v>0.6</v>
      </c>
      <c r="U32" s="74">
        <v>1.6</v>
      </c>
      <c r="V32" s="74">
        <v>0.4</v>
      </c>
      <c r="W32" s="74">
        <v>0.2</v>
      </c>
      <c r="X32" s="74">
        <v>0.6</v>
      </c>
      <c r="Y32" s="74">
        <v>0.2</v>
      </c>
      <c r="Z32" s="74">
        <v>0.4</v>
      </c>
      <c r="AA32" s="74">
        <v>0.6</v>
      </c>
      <c r="AB32" s="74">
        <v>2.4</v>
      </c>
      <c r="AC32" s="74">
        <v>0.4</v>
      </c>
      <c r="AD32" s="74">
        <v>0.4</v>
      </c>
      <c r="AE32" s="74">
        <v>0.8</v>
      </c>
      <c r="AF32" s="74">
        <v>0.6</v>
      </c>
      <c r="AG32" s="74">
        <v>0.6</v>
      </c>
      <c r="AH32" s="74">
        <v>1.2</v>
      </c>
      <c r="AI32" s="74">
        <v>0.2</v>
      </c>
      <c r="AJ32" s="74">
        <v>0.4</v>
      </c>
      <c r="AK32" s="74">
        <v>0.2</v>
      </c>
      <c r="AL32" s="74">
        <v>0.2</v>
      </c>
      <c r="AM32" s="74">
        <v>1</v>
      </c>
      <c r="AN32" s="74">
        <v>1</v>
      </c>
      <c r="AO32" s="74">
        <v>1</v>
      </c>
      <c r="AP32" s="74">
        <v>2</v>
      </c>
      <c r="AQ32" s="75">
        <v>20</v>
      </c>
    </row>
    <row r="33" spans="1:43" ht="15" customHeight="1">
      <c r="A33" s="1" t="s">
        <v>329</v>
      </c>
      <c r="B33" s="65" t="s">
        <v>395</v>
      </c>
      <c r="C33" s="74">
        <v>2</v>
      </c>
      <c r="D33" s="74">
        <v>0</v>
      </c>
      <c r="E33" s="74">
        <v>0.6</v>
      </c>
      <c r="F33" s="74">
        <v>0.4</v>
      </c>
      <c r="G33" s="74">
        <v>3</v>
      </c>
      <c r="H33" s="74">
        <v>1</v>
      </c>
      <c r="I33" s="74">
        <v>1.8</v>
      </c>
      <c r="J33" s="74">
        <v>1.8</v>
      </c>
      <c r="K33" s="74">
        <v>2</v>
      </c>
      <c r="L33" s="74">
        <v>6.6</v>
      </c>
      <c r="M33" s="74">
        <v>1</v>
      </c>
      <c r="N33" s="74">
        <v>0.4</v>
      </c>
      <c r="O33" s="74">
        <v>1.4</v>
      </c>
      <c r="P33" s="74">
        <v>0</v>
      </c>
      <c r="Q33" s="74">
        <v>0</v>
      </c>
      <c r="R33" s="74">
        <v>0</v>
      </c>
      <c r="S33" s="74">
        <v>1</v>
      </c>
      <c r="T33" s="74">
        <v>0.6</v>
      </c>
      <c r="U33" s="74">
        <v>1.6</v>
      </c>
      <c r="V33" s="74">
        <v>0.4</v>
      </c>
      <c r="W33" s="74">
        <v>0.2</v>
      </c>
      <c r="X33" s="74">
        <v>0.6</v>
      </c>
      <c r="Y33" s="74">
        <v>0.2</v>
      </c>
      <c r="Z33" s="74">
        <v>0.4</v>
      </c>
      <c r="AA33" s="74">
        <v>0.6</v>
      </c>
      <c r="AB33" s="74">
        <v>2.4</v>
      </c>
      <c r="AC33" s="74">
        <v>0.4</v>
      </c>
      <c r="AD33" s="74">
        <v>0.4</v>
      </c>
      <c r="AE33" s="74">
        <v>0.8</v>
      </c>
      <c r="AF33" s="74">
        <v>0.6</v>
      </c>
      <c r="AG33" s="74">
        <v>0.6</v>
      </c>
      <c r="AH33" s="74">
        <v>1.2</v>
      </c>
      <c r="AI33" s="74">
        <v>0.2</v>
      </c>
      <c r="AJ33" s="74">
        <v>0.4</v>
      </c>
      <c r="AK33" s="74">
        <v>0.2</v>
      </c>
      <c r="AL33" s="74">
        <v>0.2</v>
      </c>
      <c r="AM33" s="74">
        <v>1</v>
      </c>
      <c r="AN33" s="74">
        <v>1</v>
      </c>
      <c r="AO33" s="74">
        <v>1</v>
      </c>
      <c r="AP33" s="74">
        <v>2</v>
      </c>
      <c r="AQ33" s="75">
        <v>20</v>
      </c>
    </row>
    <row r="34" spans="1:43" ht="15" customHeight="1">
      <c r="A34" s="1" t="s">
        <v>330</v>
      </c>
      <c r="B34" s="65" t="s">
        <v>396</v>
      </c>
      <c r="C34" s="74">
        <v>2</v>
      </c>
      <c r="D34" s="74">
        <v>0</v>
      </c>
      <c r="E34" s="74">
        <v>0.6</v>
      </c>
      <c r="F34" s="74">
        <v>0.4</v>
      </c>
      <c r="G34" s="74">
        <v>3</v>
      </c>
      <c r="H34" s="74">
        <v>1</v>
      </c>
      <c r="I34" s="74">
        <v>1.8</v>
      </c>
      <c r="J34" s="74">
        <v>1.8</v>
      </c>
      <c r="K34" s="74">
        <v>2</v>
      </c>
      <c r="L34" s="74">
        <v>6.6</v>
      </c>
      <c r="M34" s="74">
        <v>1</v>
      </c>
      <c r="N34" s="74">
        <v>0.4</v>
      </c>
      <c r="O34" s="74">
        <v>1.4</v>
      </c>
      <c r="P34" s="74">
        <v>0</v>
      </c>
      <c r="Q34" s="74">
        <v>0</v>
      </c>
      <c r="R34" s="74">
        <v>0</v>
      </c>
      <c r="S34" s="74">
        <v>1</v>
      </c>
      <c r="T34" s="74">
        <v>0.6</v>
      </c>
      <c r="U34" s="74">
        <v>1.6</v>
      </c>
      <c r="V34" s="74">
        <v>0.4</v>
      </c>
      <c r="W34" s="74">
        <v>0.2</v>
      </c>
      <c r="X34" s="74">
        <v>0.6</v>
      </c>
      <c r="Y34" s="74">
        <v>0.2</v>
      </c>
      <c r="Z34" s="74">
        <v>0.4</v>
      </c>
      <c r="AA34" s="74">
        <v>0.6</v>
      </c>
      <c r="AB34" s="74">
        <v>2.4</v>
      </c>
      <c r="AC34" s="74">
        <v>0.4</v>
      </c>
      <c r="AD34" s="74">
        <v>0.4</v>
      </c>
      <c r="AE34" s="74">
        <v>0.8</v>
      </c>
      <c r="AF34" s="74">
        <v>0.6</v>
      </c>
      <c r="AG34" s="74">
        <v>0.6</v>
      </c>
      <c r="AH34" s="74">
        <v>1.2</v>
      </c>
      <c r="AI34" s="74">
        <v>0.2</v>
      </c>
      <c r="AJ34" s="74">
        <v>0.4</v>
      </c>
      <c r="AK34" s="74">
        <v>0.2</v>
      </c>
      <c r="AL34" s="74">
        <v>0.2</v>
      </c>
      <c r="AM34" s="74">
        <v>1</v>
      </c>
      <c r="AN34" s="74">
        <v>1</v>
      </c>
      <c r="AO34" s="74">
        <v>1</v>
      </c>
      <c r="AP34" s="74">
        <v>2</v>
      </c>
      <c r="AQ34" s="75">
        <v>20</v>
      </c>
    </row>
    <row r="35" spans="1:43" ht="15" customHeight="1">
      <c r="A35" s="1" t="s">
        <v>331</v>
      </c>
      <c r="B35" s="65" t="s">
        <v>397</v>
      </c>
      <c r="C35" s="74">
        <v>2</v>
      </c>
      <c r="D35" s="74">
        <v>0</v>
      </c>
      <c r="E35" s="74">
        <v>0.6</v>
      </c>
      <c r="F35" s="74">
        <v>0.4</v>
      </c>
      <c r="G35" s="74">
        <v>3</v>
      </c>
      <c r="H35" s="74">
        <v>1</v>
      </c>
      <c r="I35" s="74">
        <v>1.8</v>
      </c>
      <c r="J35" s="74">
        <v>1.8</v>
      </c>
      <c r="K35" s="74">
        <v>2</v>
      </c>
      <c r="L35" s="74">
        <v>6.6</v>
      </c>
      <c r="M35" s="74">
        <v>1</v>
      </c>
      <c r="N35" s="74">
        <v>0.4</v>
      </c>
      <c r="O35" s="74">
        <v>1.4</v>
      </c>
      <c r="P35" s="74">
        <v>0</v>
      </c>
      <c r="Q35" s="74">
        <v>0</v>
      </c>
      <c r="R35" s="74">
        <v>0</v>
      </c>
      <c r="S35" s="74">
        <v>1</v>
      </c>
      <c r="T35" s="74">
        <v>0.6</v>
      </c>
      <c r="U35" s="74">
        <v>1.6</v>
      </c>
      <c r="V35" s="74">
        <v>0.4</v>
      </c>
      <c r="W35" s="74">
        <v>0.2</v>
      </c>
      <c r="X35" s="74">
        <v>0.6</v>
      </c>
      <c r="Y35" s="74">
        <v>0.2</v>
      </c>
      <c r="Z35" s="74">
        <v>0.4</v>
      </c>
      <c r="AA35" s="74">
        <v>0.6</v>
      </c>
      <c r="AB35" s="74">
        <v>2.4</v>
      </c>
      <c r="AC35" s="74">
        <v>0.4</v>
      </c>
      <c r="AD35" s="74">
        <v>0.4</v>
      </c>
      <c r="AE35" s="74">
        <v>0.8</v>
      </c>
      <c r="AF35" s="74">
        <v>0.6</v>
      </c>
      <c r="AG35" s="74">
        <v>0.6</v>
      </c>
      <c r="AH35" s="74">
        <v>1.2</v>
      </c>
      <c r="AI35" s="74">
        <v>0.2</v>
      </c>
      <c r="AJ35" s="74">
        <v>0.4</v>
      </c>
      <c r="AK35" s="74">
        <v>0.2</v>
      </c>
      <c r="AL35" s="74">
        <v>0.2</v>
      </c>
      <c r="AM35" s="74">
        <v>1</v>
      </c>
      <c r="AN35" s="74">
        <v>1</v>
      </c>
      <c r="AO35" s="74">
        <v>1</v>
      </c>
      <c r="AP35" s="74">
        <v>2</v>
      </c>
      <c r="AQ35" s="75">
        <v>20</v>
      </c>
    </row>
    <row r="36" spans="1:43" ht="15" customHeight="1">
      <c r="A36" s="1" t="s">
        <v>332</v>
      </c>
      <c r="B36" s="65" t="s">
        <v>398</v>
      </c>
      <c r="C36" s="74">
        <v>1.44</v>
      </c>
      <c r="D36" s="74">
        <v>0.56000000000000005</v>
      </c>
      <c r="E36" s="74">
        <v>0.6</v>
      </c>
      <c r="F36" s="74">
        <v>0.4</v>
      </c>
      <c r="G36" s="74">
        <v>3</v>
      </c>
      <c r="H36" s="74">
        <v>0.72</v>
      </c>
      <c r="I36" s="74">
        <v>1.3</v>
      </c>
      <c r="J36" s="74">
        <v>1.3</v>
      </c>
      <c r="K36" s="74">
        <v>1.44</v>
      </c>
      <c r="L36" s="74">
        <v>4.75</v>
      </c>
      <c r="M36" s="74">
        <v>0.89</v>
      </c>
      <c r="N36" s="74">
        <v>0.4</v>
      </c>
      <c r="O36" s="74">
        <v>1.29</v>
      </c>
      <c r="P36" s="74">
        <v>0.28000000000000003</v>
      </c>
      <c r="Q36" s="74">
        <v>0.5</v>
      </c>
      <c r="R36" s="74">
        <v>0.67</v>
      </c>
      <c r="S36" s="74">
        <v>1</v>
      </c>
      <c r="T36" s="74">
        <v>0.43</v>
      </c>
      <c r="U36" s="74">
        <v>2.89</v>
      </c>
      <c r="V36" s="74">
        <v>0.4</v>
      </c>
      <c r="W36" s="74">
        <v>0.2</v>
      </c>
      <c r="X36" s="74">
        <v>0.6</v>
      </c>
      <c r="Y36" s="74">
        <v>0.2</v>
      </c>
      <c r="Z36" s="74">
        <v>0.4</v>
      </c>
      <c r="AA36" s="74">
        <v>0.6</v>
      </c>
      <c r="AB36" s="74">
        <v>2.4</v>
      </c>
      <c r="AC36" s="74">
        <v>0.56999999999999995</v>
      </c>
      <c r="AD36" s="74">
        <v>0.56999999999999995</v>
      </c>
      <c r="AE36" s="74">
        <v>1.1399999999999999</v>
      </c>
      <c r="AF36" s="74">
        <v>0.77</v>
      </c>
      <c r="AG36" s="74">
        <v>0.77</v>
      </c>
      <c r="AH36" s="74">
        <v>1.54</v>
      </c>
      <c r="AI36" s="74">
        <v>0.2</v>
      </c>
      <c r="AJ36" s="74">
        <v>0.4</v>
      </c>
      <c r="AK36" s="74">
        <v>0.2</v>
      </c>
      <c r="AL36" s="74">
        <v>0.2</v>
      </c>
      <c r="AM36" s="74">
        <v>1</v>
      </c>
      <c r="AN36" s="74">
        <v>1</v>
      </c>
      <c r="AO36" s="74">
        <v>1</v>
      </c>
      <c r="AP36" s="74">
        <v>2</v>
      </c>
      <c r="AQ36" s="75">
        <v>20</v>
      </c>
    </row>
    <row r="37" spans="1:43" ht="15" customHeight="1">
      <c r="A37" s="1" t="s">
        <v>333</v>
      </c>
      <c r="B37" s="65" t="s">
        <v>399</v>
      </c>
      <c r="C37" s="74">
        <v>0.8</v>
      </c>
      <c r="D37" s="74">
        <v>1.2</v>
      </c>
      <c r="E37" s="74">
        <v>0.6</v>
      </c>
      <c r="F37" s="74">
        <v>0.4</v>
      </c>
      <c r="G37" s="74">
        <v>3</v>
      </c>
      <c r="H37" s="74">
        <v>0.4</v>
      </c>
      <c r="I37" s="74">
        <v>0.72</v>
      </c>
      <c r="J37" s="74">
        <v>0.72</v>
      </c>
      <c r="K37" s="74">
        <v>0.8</v>
      </c>
      <c r="L37" s="74">
        <v>2.64</v>
      </c>
      <c r="M37" s="74">
        <v>0.76</v>
      </c>
      <c r="N37" s="74">
        <v>0.4</v>
      </c>
      <c r="O37" s="74">
        <v>1.1599999999999999</v>
      </c>
      <c r="P37" s="74">
        <v>0.6</v>
      </c>
      <c r="Q37" s="74">
        <v>1.08</v>
      </c>
      <c r="R37" s="74">
        <v>1.44</v>
      </c>
      <c r="S37" s="74">
        <v>1</v>
      </c>
      <c r="T37" s="74">
        <v>0.24</v>
      </c>
      <c r="U37" s="74">
        <v>4.3600000000000003</v>
      </c>
      <c r="V37" s="74">
        <v>0.4</v>
      </c>
      <c r="W37" s="74">
        <v>0.2</v>
      </c>
      <c r="X37" s="74">
        <v>0.6</v>
      </c>
      <c r="Y37" s="74">
        <v>0.2</v>
      </c>
      <c r="Z37" s="74">
        <v>0.4</v>
      </c>
      <c r="AA37" s="74">
        <v>0.6</v>
      </c>
      <c r="AB37" s="74">
        <v>2.4</v>
      </c>
      <c r="AC37" s="74">
        <v>0.76</v>
      </c>
      <c r="AD37" s="74">
        <v>0.76</v>
      </c>
      <c r="AE37" s="74">
        <v>1.52</v>
      </c>
      <c r="AF37" s="74">
        <v>0.96</v>
      </c>
      <c r="AG37" s="74">
        <v>0.96</v>
      </c>
      <c r="AH37" s="74">
        <v>1.92</v>
      </c>
      <c r="AI37" s="74">
        <v>0.2</v>
      </c>
      <c r="AJ37" s="74">
        <v>0.4</v>
      </c>
      <c r="AK37" s="74">
        <v>0.2</v>
      </c>
      <c r="AL37" s="74">
        <v>0.2</v>
      </c>
      <c r="AM37" s="74">
        <v>1</v>
      </c>
      <c r="AN37" s="74">
        <v>1</v>
      </c>
      <c r="AO37" s="74">
        <v>1</v>
      </c>
      <c r="AP37" s="74">
        <v>2</v>
      </c>
      <c r="AQ37" s="75">
        <v>20</v>
      </c>
    </row>
    <row r="38" spans="1:43" ht="15" customHeight="1">
      <c r="A38" s="1" t="s">
        <v>334</v>
      </c>
      <c r="B38" s="65" t="s">
        <v>400</v>
      </c>
      <c r="C38" s="74">
        <v>1.48</v>
      </c>
      <c r="D38" s="74">
        <v>0.52</v>
      </c>
      <c r="E38" s="74">
        <v>0.6</v>
      </c>
      <c r="F38" s="74">
        <v>0.4</v>
      </c>
      <c r="G38" s="74">
        <v>3</v>
      </c>
      <c r="H38" s="74">
        <v>0.74</v>
      </c>
      <c r="I38" s="74">
        <v>1.33</v>
      </c>
      <c r="J38" s="74">
        <v>1.33</v>
      </c>
      <c r="K38" s="74">
        <v>1.48</v>
      </c>
      <c r="L38" s="74">
        <v>4.8899999999999997</v>
      </c>
      <c r="M38" s="74">
        <v>0.9</v>
      </c>
      <c r="N38" s="74">
        <v>0.4</v>
      </c>
      <c r="O38" s="74">
        <v>1.3</v>
      </c>
      <c r="P38" s="74">
        <v>0.26</v>
      </c>
      <c r="Q38" s="74">
        <v>0.47</v>
      </c>
      <c r="R38" s="74">
        <v>0.62</v>
      </c>
      <c r="S38" s="74">
        <v>1</v>
      </c>
      <c r="T38" s="74">
        <v>0.44</v>
      </c>
      <c r="U38" s="74">
        <v>2.79</v>
      </c>
      <c r="V38" s="74">
        <v>0.4</v>
      </c>
      <c r="W38" s="74">
        <v>0.2</v>
      </c>
      <c r="X38" s="74">
        <v>0.6</v>
      </c>
      <c r="Y38" s="74">
        <v>0.2</v>
      </c>
      <c r="Z38" s="74">
        <v>0.4</v>
      </c>
      <c r="AA38" s="74">
        <v>0.6</v>
      </c>
      <c r="AB38" s="74">
        <v>2.4</v>
      </c>
      <c r="AC38" s="74">
        <v>0.56000000000000005</v>
      </c>
      <c r="AD38" s="74">
        <v>0.56000000000000005</v>
      </c>
      <c r="AE38" s="74">
        <v>1.1100000000000001</v>
      </c>
      <c r="AF38" s="74">
        <v>0.76</v>
      </c>
      <c r="AG38" s="74">
        <v>0.76</v>
      </c>
      <c r="AH38" s="74">
        <v>1.51</v>
      </c>
      <c r="AI38" s="74">
        <v>0.2</v>
      </c>
      <c r="AJ38" s="74">
        <v>0.4</v>
      </c>
      <c r="AK38" s="74">
        <v>0.2</v>
      </c>
      <c r="AL38" s="74">
        <v>0.2</v>
      </c>
      <c r="AM38" s="74">
        <v>1</v>
      </c>
      <c r="AN38" s="74">
        <v>1</v>
      </c>
      <c r="AO38" s="74">
        <v>1</v>
      </c>
      <c r="AP38" s="74">
        <v>2</v>
      </c>
      <c r="AQ38" s="75">
        <v>20</v>
      </c>
    </row>
    <row r="39" spans="1:43" ht="15" customHeight="1">
      <c r="A39" s="1" t="s">
        <v>335</v>
      </c>
      <c r="B39" s="65" t="s">
        <v>401</v>
      </c>
      <c r="C39" s="74">
        <v>1.22</v>
      </c>
      <c r="D39" s="74">
        <v>0.78</v>
      </c>
      <c r="E39" s="74">
        <v>0.6</v>
      </c>
      <c r="F39" s="74">
        <v>0.4</v>
      </c>
      <c r="G39" s="74">
        <v>3</v>
      </c>
      <c r="H39" s="74">
        <v>0.61</v>
      </c>
      <c r="I39" s="74">
        <v>1.0900000000000001</v>
      </c>
      <c r="J39" s="74">
        <v>1.0900000000000001</v>
      </c>
      <c r="K39" s="74">
        <v>1.22</v>
      </c>
      <c r="L39" s="74">
        <v>4.01</v>
      </c>
      <c r="M39" s="74">
        <v>0.84</v>
      </c>
      <c r="N39" s="74">
        <v>0.4</v>
      </c>
      <c r="O39" s="74">
        <v>1.24</v>
      </c>
      <c r="P39" s="74">
        <v>0.39</v>
      </c>
      <c r="Q39" s="74">
        <v>0.71</v>
      </c>
      <c r="R39" s="74">
        <v>0.94</v>
      </c>
      <c r="S39" s="74">
        <v>1</v>
      </c>
      <c r="T39" s="74">
        <v>0.36</v>
      </c>
      <c r="U39" s="74">
        <v>3.4</v>
      </c>
      <c r="V39" s="74">
        <v>0.4</v>
      </c>
      <c r="W39" s="74">
        <v>0.2</v>
      </c>
      <c r="X39" s="74">
        <v>0.6</v>
      </c>
      <c r="Y39" s="74">
        <v>0.2</v>
      </c>
      <c r="Z39" s="74">
        <v>0.4</v>
      </c>
      <c r="AA39" s="74">
        <v>0.6</v>
      </c>
      <c r="AB39" s="74">
        <v>2.4</v>
      </c>
      <c r="AC39" s="74">
        <v>0.64</v>
      </c>
      <c r="AD39" s="74">
        <v>0.64</v>
      </c>
      <c r="AE39" s="74">
        <v>1.27</v>
      </c>
      <c r="AF39" s="74">
        <v>0.84</v>
      </c>
      <c r="AG39" s="74">
        <v>0.84</v>
      </c>
      <c r="AH39" s="74">
        <v>1.67</v>
      </c>
      <c r="AI39" s="74">
        <v>0.2</v>
      </c>
      <c r="AJ39" s="74">
        <v>0.4</v>
      </c>
      <c r="AK39" s="74">
        <v>0.2</v>
      </c>
      <c r="AL39" s="74">
        <v>0.2</v>
      </c>
      <c r="AM39" s="74">
        <v>1</v>
      </c>
      <c r="AN39" s="74">
        <v>1</v>
      </c>
      <c r="AO39" s="74">
        <v>1</v>
      </c>
      <c r="AP39" s="74">
        <v>2</v>
      </c>
      <c r="AQ39" s="75">
        <v>20</v>
      </c>
    </row>
    <row r="40" spans="1:43" ht="15" customHeight="1">
      <c r="A40" s="1" t="s">
        <v>336</v>
      </c>
      <c r="B40" s="65" t="s">
        <v>402</v>
      </c>
      <c r="C40" s="74">
        <v>2</v>
      </c>
      <c r="D40" s="74">
        <v>0</v>
      </c>
      <c r="E40" s="74">
        <v>0.6</v>
      </c>
      <c r="F40" s="74">
        <v>0.4</v>
      </c>
      <c r="G40" s="74">
        <v>3</v>
      </c>
      <c r="H40" s="74">
        <v>1</v>
      </c>
      <c r="I40" s="74">
        <v>1.8</v>
      </c>
      <c r="J40" s="74">
        <v>1.8</v>
      </c>
      <c r="K40" s="74">
        <v>2</v>
      </c>
      <c r="L40" s="74">
        <v>6.6</v>
      </c>
      <c r="M40" s="74">
        <v>1</v>
      </c>
      <c r="N40" s="74">
        <v>0.4</v>
      </c>
      <c r="O40" s="74">
        <v>1.4</v>
      </c>
      <c r="P40" s="74">
        <v>0</v>
      </c>
      <c r="Q40" s="74">
        <v>0</v>
      </c>
      <c r="R40" s="74">
        <v>0</v>
      </c>
      <c r="S40" s="74">
        <v>1</v>
      </c>
      <c r="T40" s="74">
        <v>0.6</v>
      </c>
      <c r="U40" s="74">
        <v>1.6</v>
      </c>
      <c r="V40" s="74">
        <v>0.4</v>
      </c>
      <c r="W40" s="74">
        <v>0.2</v>
      </c>
      <c r="X40" s="74">
        <v>0.6</v>
      </c>
      <c r="Y40" s="74">
        <v>0.2</v>
      </c>
      <c r="Z40" s="74">
        <v>0.4</v>
      </c>
      <c r="AA40" s="74">
        <v>0.6</v>
      </c>
      <c r="AB40" s="74">
        <v>2.4</v>
      </c>
      <c r="AC40" s="74">
        <v>0.4</v>
      </c>
      <c r="AD40" s="74">
        <v>0.4</v>
      </c>
      <c r="AE40" s="74">
        <v>0.8</v>
      </c>
      <c r="AF40" s="74">
        <v>0.6</v>
      </c>
      <c r="AG40" s="74">
        <v>0.6</v>
      </c>
      <c r="AH40" s="74">
        <v>1.2</v>
      </c>
      <c r="AI40" s="74">
        <v>0.2</v>
      </c>
      <c r="AJ40" s="74">
        <v>0.4</v>
      </c>
      <c r="AK40" s="74">
        <v>0.2</v>
      </c>
      <c r="AL40" s="74">
        <v>0.2</v>
      </c>
      <c r="AM40" s="74">
        <v>1</v>
      </c>
      <c r="AN40" s="74">
        <v>1</v>
      </c>
      <c r="AO40" s="74">
        <v>1</v>
      </c>
      <c r="AP40" s="74">
        <v>2</v>
      </c>
      <c r="AQ40" s="75">
        <v>20</v>
      </c>
    </row>
    <row r="41" spans="1:43" ht="15" customHeight="1">
      <c r="A41" s="1" t="s">
        <v>337</v>
      </c>
      <c r="B41" s="65" t="s">
        <v>403</v>
      </c>
      <c r="C41" s="74">
        <v>2</v>
      </c>
      <c r="D41" s="74">
        <v>0</v>
      </c>
      <c r="E41" s="74">
        <v>0.6</v>
      </c>
      <c r="F41" s="74">
        <v>0.4</v>
      </c>
      <c r="G41" s="74">
        <v>3</v>
      </c>
      <c r="H41" s="74">
        <v>1</v>
      </c>
      <c r="I41" s="74">
        <v>1.8</v>
      </c>
      <c r="J41" s="74">
        <v>1.8</v>
      </c>
      <c r="K41" s="74">
        <v>2</v>
      </c>
      <c r="L41" s="74">
        <v>6.6</v>
      </c>
      <c r="M41" s="74">
        <v>1</v>
      </c>
      <c r="N41" s="74">
        <v>0.4</v>
      </c>
      <c r="O41" s="74">
        <v>1.4</v>
      </c>
      <c r="P41" s="74">
        <v>0</v>
      </c>
      <c r="Q41" s="74">
        <v>0</v>
      </c>
      <c r="R41" s="74">
        <v>0</v>
      </c>
      <c r="S41" s="74">
        <v>1</v>
      </c>
      <c r="T41" s="74">
        <v>0.6</v>
      </c>
      <c r="U41" s="74">
        <v>1.6</v>
      </c>
      <c r="V41" s="74">
        <v>0.4</v>
      </c>
      <c r="W41" s="74">
        <v>0.2</v>
      </c>
      <c r="X41" s="74">
        <v>0.6</v>
      </c>
      <c r="Y41" s="74">
        <v>0.2</v>
      </c>
      <c r="Z41" s="74">
        <v>0.4</v>
      </c>
      <c r="AA41" s="74">
        <v>0.6</v>
      </c>
      <c r="AB41" s="74">
        <v>2.4</v>
      </c>
      <c r="AC41" s="74">
        <v>0.4</v>
      </c>
      <c r="AD41" s="74">
        <v>0.4</v>
      </c>
      <c r="AE41" s="74">
        <v>0.8</v>
      </c>
      <c r="AF41" s="74">
        <v>0.6</v>
      </c>
      <c r="AG41" s="74">
        <v>0.6</v>
      </c>
      <c r="AH41" s="74">
        <v>1.2</v>
      </c>
      <c r="AI41" s="74">
        <v>0.2</v>
      </c>
      <c r="AJ41" s="74">
        <v>0.4</v>
      </c>
      <c r="AK41" s="74">
        <v>0.2</v>
      </c>
      <c r="AL41" s="74">
        <v>0.2</v>
      </c>
      <c r="AM41" s="74">
        <v>1</v>
      </c>
      <c r="AN41" s="74">
        <v>1</v>
      </c>
      <c r="AO41" s="74">
        <v>1</v>
      </c>
      <c r="AP41" s="74">
        <v>2</v>
      </c>
      <c r="AQ41" s="75">
        <v>20</v>
      </c>
    </row>
    <row r="42" spans="1:43" ht="15" customHeight="1">
      <c r="A42" s="1" t="s">
        <v>338</v>
      </c>
      <c r="B42" s="65" t="s">
        <v>404</v>
      </c>
      <c r="C42" s="74">
        <v>0.66</v>
      </c>
      <c r="D42" s="74">
        <v>1.34</v>
      </c>
      <c r="E42" s="74">
        <v>0.6</v>
      </c>
      <c r="F42" s="74">
        <v>0.4</v>
      </c>
      <c r="G42" s="74">
        <v>3</v>
      </c>
      <c r="H42" s="74">
        <v>0.33</v>
      </c>
      <c r="I42" s="74">
        <v>0.59</v>
      </c>
      <c r="J42" s="74">
        <v>0.59</v>
      </c>
      <c r="K42" s="74">
        <v>0.66</v>
      </c>
      <c r="L42" s="74">
        <v>2.1800000000000002</v>
      </c>
      <c r="M42" s="74">
        <v>0.73</v>
      </c>
      <c r="N42" s="74">
        <v>0.4</v>
      </c>
      <c r="O42" s="74">
        <v>1.1299999999999999</v>
      </c>
      <c r="P42" s="74">
        <v>0.67</v>
      </c>
      <c r="Q42" s="74">
        <v>1.21</v>
      </c>
      <c r="R42" s="74">
        <v>1.61</v>
      </c>
      <c r="S42" s="74">
        <v>1</v>
      </c>
      <c r="T42" s="74">
        <v>0.2</v>
      </c>
      <c r="U42" s="74">
        <v>4.68</v>
      </c>
      <c r="V42" s="74">
        <v>0.4</v>
      </c>
      <c r="W42" s="74">
        <v>0.2</v>
      </c>
      <c r="X42" s="74">
        <v>0.6</v>
      </c>
      <c r="Y42" s="74">
        <v>0.2</v>
      </c>
      <c r="Z42" s="74">
        <v>0.4</v>
      </c>
      <c r="AA42" s="74">
        <v>0.6</v>
      </c>
      <c r="AB42" s="74">
        <v>2.4</v>
      </c>
      <c r="AC42" s="74">
        <v>0.8</v>
      </c>
      <c r="AD42" s="74">
        <v>0.8</v>
      </c>
      <c r="AE42" s="74">
        <v>1.6</v>
      </c>
      <c r="AF42" s="74">
        <v>1</v>
      </c>
      <c r="AG42" s="74">
        <v>1</v>
      </c>
      <c r="AH42" s="74">
        <v>2</v>
      </c>
      <c r="AI42" s="74">
        <v>0.2</v>
      </c>
      <c r="AJ42" s="74">
        <v>0.4</v>
      </c>
      <c r="AK42" s="74">
        <v>0.2</v>
      </c>
      <c r="AL42" s="74">
        <v>0.2</v>
      </c>
      <c r="AM42" s="74">
        <v>1</v>
      </c>
      <c r="AN42" s="74">
        <v>1</v>
      </c>
      <c r="AO42" s="74">
        <v>1</v>
      </c>
      <c r="AP42" s="74">
        <v>2</v>
      </c>
      <c r="AQ42" s="75">
        <v>20</v>
      </c>
    </row>
    <row r="43" spans="1:43" ht="15" customHeight="1">
      <c r="A43" s="1" t="s">
        <v>339</v>
      </c>
      <c r="B43" s="65" t="s">
        <v>405</v>
      </c>
      <c r="C43" s="74">
        <v>2</v>
      </c>
      <c r="D43" s="74">
        <v>0</v>
      </c>
      <c r="E43" s="74">
        <v>0.6</v>
      </c>
      <c r="F43" s="74">
        <v>0.4</v>
      </c>
      <c r="G43" s="74">
        <v>3</v>
      </c>
      <c r="H43" s="74">
        <v>1</v>
      </c>
      <c r="I43" s="74">
        <v>1.8</v>
      </c>
      <c r="J43" s="74">
        <v>1.8</v>
      </c>
      <c r="K43" s="74">
        <v>2</v>
      </c>
      <c r="L43" s="74">
        <v>6.6</v>
      </c>
      <c r="M43" s="74">
        <v>1</v>
      </c>
      <c r="N43" s="74">
        <v>0.4</v>
      </c>
      <c r="O43" s="74">
        <v>1.4</v>
      </c>
      <c r="P43" s="74">
        <v>0</v>
      </c>
      <c r="Q43" s="74">
        <v>0</v>
      </c>
      <c r="R43" s="74">
        <v>0</v>
      </c>
      <c r="S43" s="74">
        <v>1</v>
      </c>
      <c r="T43" s="74">
        <v>0.6</v>
      </c>
      <c r="U43" s="74">
        <v>1.6</v>
      </c>
      <c r="V43" s="74">
        <v>0.4</v>
      </c>
      <c r="W43" s="74">
        <v>0.2</v>
      </c>
      <c r="X43" s="74">
        <v>0.6</v>
      </c>
      <c r="Y43" s="74">
        <v>0.2</v>
      </c>
      <c r="Z43" s="74">
        <v>0.4</v>
      </c>
      <c r="AA43" s="74">
        <v>0.6</v>
      </c>
      <c r="AB43" s="74">
        <v>2.4</v>
      </c>
      <c r="AC43" s="74">
        <v>0.4</v>
      </c>
      <c r="AD43" s="74">
        <v>0.4</v>
      </c>
      <c r="AE43" s="74">
        <v>0.8</v>
      </c>
      <c r="AF43" s="74">
        <v>0.6</v>
      </c>
      <c r="AG43" s="74">
        <v>0.6</v>
      </c>
      <c r="AH43" s="74">
        <v>1.2</v>
      </c>
      <c r="AI43" s="74">
        <v>0.2</v>
      </c>
      <c r="AJ43" s="74">
        <v>0.4</v>
      </c>
      <c r="AK43" s="74">
        <v>0.2</v>
      </c>
      <c r="AL43" s="74">
        <v>0.2</v>
      </c>
      <c r="AM43" s="74">
        <v>1</v>
      </c>
      <c r="AN43" s="74">
        <v>1</v>
      </c>
      <c r="AO43" s="74">
        <v>1</v>
      </c>
      <c r="AP43" s="74">
        <v>2</v>
      </c>
      <c r="AQ43" s="75">
        <v>20</v>
      </c>
    </row>
    <row r="44" spans="1:43" ht="15" customHeight="1">
      <c r="A44" s="1" t="s">
        <v>340</v>
      </c>
      <c r="B44" s="65" t="s">
        <v>49</v>
      </c>
      <c r="C44" s="74">
        <v>1.56</v>
      </c>
      <c r="D44" s="74">
        <v>0.44</v>
      </c>
      <c r="E44" s="74">
        <v>0.6</v>
      </c>
      <c r="F44" s="74">
        <v>0.4</v>
      </c>
      <c r="G44" s="74">
        <v>3</v>
      </c>
      <c r="H44" s="74">
        <v>0.78</v>
      </c>
      <c r="I44" s="74">
        <v>1.4</v>
      </c>
      <c r="J44" s="74">
        <v>1.4</v>
      </c>
      <c r="K44" s="74">
        <v>1.56</v>
      </c>
      <c r="L44" s="74">
        <v>5.15</v>
      </c>
      <c r="M44" s="74">
        <v>0.91</v>
      </c>
      <c r="N44" s="74">
        <v>0.4</v>
      </c>
      <c r="O44" s="74">
        <v>1.31</v>
      </c>
      <c r="P44" s="74">
        <v>0.22</v>
      </c>
      <c r="Q44" s="74">
        <v>0.4</v>
      </c>
      <c r="R44" s="74">
        <v>0.53</v>
      </c>
      <c r="S44" s="74">
        <v>1</v>
      </c>
      <c r="T44" s="74">
        <v>0.47</v>
      </c>
      <c r="U44" s="74">
        <v>2.61</v>
      </c>
      <c r="V44" s="74">
        <v>0.4</v>
      </c>
      <c r="W44" s="74">
        <v>0.2</v>
      </c>
      <c r="X44" s="74">
        <v>0.6</v>
      </c>
      <c r="Y44" s="74">
        <v>0.2</v>
      </c>
      <c r="Z44" s="74">
        <v>0.4</v>
      </c>
      <c r="AA44" s="74">
        <v>0.6</v>
      </c>
      <c r="AB44" s="74">
        <v>2.4</v>
      </c>
      <c r="AC44" s="74">
        <v>0.53</v>
      </c>
      <c r="AD44" s="74">
        <v>0.53</v>
      </c>
      <c r="AE44" s="74">
        <v>1.06</v>
      </c>
      <c r="AF44" s="74">
        <v>0.73</v>
      </c>
      <c r="AG44" s="74">
        <v>0.73</v>
      </c>
      <c r="AH44" s="74">
        <v>1.46</v>
      </c>
      <c r="AI44" s="74">
        <v>0.2</v>
      </c>
      <c r="AJ44" s="74">
        <v>0.4</v>
      </c>
      <c r="AK44" s="74">
        <v>0.2</v>
      </c>
      <c r="AL44" s="74">
        <v>0.2</v>
      </c>
      <c r="AM44" s="74">
        <v>1</v>
      </c>
      <c r="AN44" s="74">
        <v>1</v>
      </c>
      <c r="AO44" s="74">
        <v>1</v>
      </c>
      <c r="AP44" s="74">
        <v>2</v>
      </c>
      <c r="AQ44" s="75">
        <v>20</v>
      </c>
    </row>
    <row r="45" spans="1:43" ht="15" customHeight="1">
      <c r="A45" s="1" t="s">
        <v>341</v>
      </c>
      <c r="B45" s="65" t="s">
        <v>406</v>
      </c>
      <c r="C45" s="74">
        <v>2</v>
      </c>
      <c r="D45" s="74">
        <v>0</v>
      </c>
      <c r="E45" s="74">
        <v>0.6</v>
      </c>
      <c r="F45" s="74">
        <v>0.4</v>
      </c>
      <c r="G45" s="74">
        <v>3</v>
      </c>
      <c r="H45" s="74">
        <v>1</v>
      </c>
      <c r="I45" s="74">
        <v>1.8</v>
      </c>
      <c r="J45" s="74">
        <v>1.8</v>
      </c>
      <c r="K45" s="74">
        <v>2</v>
      </c>
      <c r="L45" s="74">
        <v>6.6</v>
      </c>
      <c r="M45" s="74">
        <v>1</v>
      </c>
      <c r="N45" s="74">
        <v>0.4</v>
      </c>
      <c r="O45" s="74">
        <v>1.4</v>
      </c>
      <c r="P45" s="74">
        <v>0</v>
      </c>
      <c r="Q45" s="74">
        <v>0</v>
      </c>
      <c r="R45" s="74">
        <v>0</v>
      </c>
      <c r="S45" s="74">
        <v>1</v>
      </c>
      <c r="T45" s="74">
        <v>0.6</v>
      </c>
      <c r="U45" s="74">
        <v>1.6</v>
      </c>
      <c r="V45" s="74">
        <v>0.4</v>
      </c>
      <c r="W45" s="74">
        <v>0.2</v>
      </c>
      <c r="X45" s="74">
        <v>0.6</v>
      </c>
      <c r="Y45" s="74">
        <v>0.2</v>
      </c>
      <c r="Z45" s="74">
        <v>0.4</v>
      </c>
      <c r="AA45" s="74">
        <v>0.6</v>
      </c>
      <c r="AB45" s="74">
        <v>2.4</v>
      </c>
      <c r="AC45" s="74">
        <v>0.4</v>
      </c>
      <c r="AD45" s="74">
        <v>0.4</v>
      </c>
      <c r="AE45" s="74">
        <v>0.8</v>
      </c>
      <c r="AF45" s="74">
        <v>0.6</v>
      </c>
      <c r="AG45" s="74">
        <v>0.6</v>
      </c>
      <c r="AH45" s="74">
        <v>1.2</v>
      </c>
      <c r="AI45" s="74">
        <v>0.2</v>
      </c>
      <c r="AJ45" s="74">
        <v>0.4</v>
      </c>
      <c r="AK45" s="74">
        <v>0.2</v>
      </c>
      <c r="AL45" s="74">
        <v>0.2</v>
      </c>
      <c r="AM45" s="74">
        <v>1</v>
      </c>
      <c r="AN45" s="74">
        <v>1</v>
      </c>
      <c r="AO45" s="74">
        <v>1</v>
      </c>
      <c r="AP45" s="74">
        <v>2</v>
      </c>
      <c r="AQ45" s="75">
        <v>20</v>
      </c>
    </row>
    <row r="46" spans="1:43" ht="15" customHeight="1">
      <c r="A46" s="1" t="s">
        <v>342</v>
      </c>
      <c r="B46" s="65" t="s">
        <v>407</v>
      </c>
      <c r="C46" s="74">
        <v>1.18</v>
      </c>
      <c r="D46" s="74">
        <v>0.82</v>
      </c>
      <c r="E46" s="74">
        <v>0.6</v>
      </c>
      <c r="F46" s="74">
        <v>0.4</v>
      </c>
      <c r="G46" s="74">
        <v>3</v>
      </c>
      <c r="H46" s="74">
        <v>0.59</v>
      </c>
      <c r="I46" s="74">
        <v>1.06</v>
      </c>
      <c r="J46" s="74">
        <v>1.06</v>
      </c>
      <c r="K46" s="74">
        <v>1.18</v>
      </c>
      <c r="L46" s="74">
        <v>3.89</v>
      </c>
      <c r="M46" s="74">
        <v>0.84</v>
      </c>
      <c r="N46" s="74">
        <v>0.4</v>
      </c>
      <c r="O46" s="74">
        <v>1.24</v>
      </c>
      <c r="P46" s="74">
        <v>0.41</v>
      </c>
      <c r="Q46" s="74">
        <v>0.74</v>
      </c>
      <c r="R46" s="74">
        <v>0.98</v>
      </c>
      <c r="S46" s="74">
        <v>1</v>
      </c>
      <c r="T46" s="74">
        <v>0.35</v>
      </c>
      <c r="U46" s="74">
        <v>3.49</v>
      </c>
      <c r="V46" s="74">
        <v>0.4</v>
      </c>
      <c r="W46" s="74">
        <v>0.2</v>
      </c>
      <c r="X46" s="74">
        <v>0.6</v>
      </c>
      <c r="Y46" s="74">
        <v>0.2</v>
      </c>
      <c r="Z46" s="74">
        <v>0.4</v>
      </c>
      <c r="AA46" s="74">
        <v>0.6</v>
      </c>
      <c r="AB46" s="74">
        <v>2.4</v>
      </c>
      <c r="AC46" s="74">
        <v>0.65</v>
      </c>
      <c r="AD46" s="74">
        <v>0.65</v>
      </c>
      <c r="AE46" s="74">
        <v>1.29</v>
      </c>
      <c r="AF46" s="74">
        <v>0.85</v>
      </c>
      <c r="AG46" s="74">
        <v>0.85</v>
      </c>
      <c r="AH46" s="74">
        <v>1.69</v>
      </c>
      <c r="AI46" s="74">
        <v>0.2</v>
      </c>
      <c r="AJ46" s="74">
        <v>0.4</v>
      </c>
      <c r="AK46" s="74">
        <v>0.2</v>
      </c>
      <c r="AL46" s="74">
        <v>0.2</v>
      </c>
      <c r="AM46" s="74">
        <v>1</v>
      </c>
      <c r="AN46" s="74">
        <v>1</v>
      </c>
      <c r="AO46" s="74">
        <v>1</v>
      </c>
      <c r="AP46" s="74">
        <v>2</v>
      </c>
      <c r="AQ46" s="75">
        <v>20</v>
      </c>
    </row>
    <row r="47" spans="1:43" ht="15" customHeight="1">
      <c r="A47" s="1" t="s">
        <v>343</v>
      </c>
      <c r="B47" s="65" t="s">
        <v>408</v>
      </c>
      <c r="C47" s="74">
        <v>2</v>
      </c>
      <c r="D47" s="74">
        <v>0</v>
      </c>
      <c r="E47" s="74">
        <v>0.6</v>
      </c>
      <c r="F47" s="74">
        <v>0.4</v>
      </c>
      <c r="G47" s="74">
        <v>3</v>
      </c>
      <c r="H47" s="74">
        <v>1</v>
      </c>
      <c r="I47" s="74">
        <v>1.8</v>
      </c>
      <c r="J47" s="74">
        <v>1.8</v>
      </c>
      <c r="K47" s="74">
        <v>2</v>
      </c>
      <c r="L47" s="74">
        <v>6.6</v>
      </c>
      <c r="M47" s="74">
        <v>1</v>
      </c>
      <c r="N47" s="74">
        <v>0.4</v>
      </c>
      <c r="O47" s="74">
        <v>1.4</v>
      </c>
      <c r="P47" s="74">
        <v>0</v>
      </c>
      <c r="Q47" s="74">
        <v>0</v>
      </c>
      <c r="R47" s="74">
        <v>0</v>
      </c>
      <c r="S47" s="74">
        <v>1</v>
      </c>
      <c r="T47" s="74">
        <v>0.6</v>
      </c>
      <c r="U47" s="74">
        <v>1.6</v>
      </c>
      <c r="V47" s="74">
        <v>0.4</v>
      </c>
      <c r="W47" s="74">
        <v>0.2</v>
      </c>
      <c r="X47" s="74">
        <v>0.6</v>
      </c>
      <c r="Y47" s="74">
        <v>0.2</v>
      </c>
      <c r="Z47" s="74">
        <v>0.4</v>
      </c>
      <c r="AA47" s="74">
        <v>0.6</v>
      </c>
      <c r="AB47" s="74">
        <v>2.4</v>
      </c>
      <c r="AC47" s="74">
        <v>0.4</v>
      </c>
      <c r="AD47" s="74">
        <v>0.4</v>
      </c>
      <c r="AE47" s="74">
        <v>0.8</v>
      </c>
      <c r="AF47" s="74">
        <v>0.6</v>
      </c>
      <c r="AG47" s="74">
        <v>0.6</v>
      </c>
      <c r="AH47" s="74">
        <v>1.2</v>
      </c>
      <c r="AI47" s="74">
        <v>0.2</v>
      </c>
      <c r="AJ47" s="74">
        <v>0.4</v>
      </c>
      <c r="AK47" s="74">
        <v>0.2</v>
      </c>
      <c r="AL47" s="74">
        <v>0.2</v>
      </c>
      <c r="AM47" s="74">
        <v>1</v>
      </c>
      <c r="AN47" s="74">
        <v>1</v>
      </c>
      <c r="AO47" s="74">
        <v>1</v>
      </c>
      <c r="AP47" s="74">
        <v>2</v>
      </c>
      <c r="AQ47" s="75">
        <v>20</v>
      </c>
    </row>
    <row r="48" spans="1:43" ht="15" customHeight="1">
      <c r="A48" s="1" t="s">
        <v>344</v>
      </c>
      <c r="B48" s="65" t="s">
        <v>409</v>
      </c>
      <c r="C48" s="74">
        <v>1.28</v>
      </c>
      <c r="D48" s="74">
        <v>0.72</v>
      </c>
      <c r="E48" s="74">
        <v>0.6</v>
      </c>
      <c r="F48" s="74">
        <v>0.4</v>
      </c>
      <c r="G48" s="74">
        <v>3</v>
      </c>
      <c r="H48" s="74">
        <v>0.64</v>
      </c>
      <c r="I48" s="74">
        <v>1.1499999999999999</v>
      </c>
      <c r="J48" s="74">
        <v>1.1499999999999999</v>
      </c>
      <c r="K48" s="74">
        <v>1.28</v>
      </c>
      <c r="L48" s="74">
        <v>4.22</v>
      </c>
      <c r="M48" s="74">
        <v>0.86</v>
      </c>
      <c r="N48" s="74">
        <v>0.4</v>
      </c>
      <c r="O48" s="74">
        <v>1.26</v>
      </c>
      <c r="P48" s="74">
        <v>0.36</v>
      </c>
      <c r="Q48" s="74">
        <v>0.65</v>
      </c>
      <c r="R48" s="74">
        <v>0.87</v>
      </c>
      <c r="S48" s="74">
        <v>1</v>
      </c>
      <c r="T48" s="74">
        <v>0.38</v>
      </c>
      <c r="U48" s="74">
        <v>3.26</v>
      </c>
      <c r="V48" s="74">
        <v>0.4</v>
      </c>
      <c r="W48" s="74">
        <v>0.2</v>
      </c>
      <c r="X48" s="74">
        <v>0.6</v>
      </c>
      <c r="Y48" s="74">
        <v>0.2</v>
      </c>
      <c r="Z48" s="74">
        <v>0.4</v>
      </c>
      <c r="AA48" s="74">
        <v>0.6</v>
      </c>
      <c r="AB48" s="74">
        <v>2.4</v>
      </c>
      <c r="AC48" s="74">
        <v>0.62</v>
      </c>
      <c r="AD48" s="74">
        <v>0.62</v>
      </c>
      <c r="AE48" s="74">
        <v>1.23</v>
      </c>
      <c r="AF48" s="74">
        <v>0.82</v>
      </c>
      <c r="AG48" s="74">
        <v>0.82</v>
      </c>
      <c r="AH48" s="74">
        <v>1.63</v>
      </c>
      <c r="AI48" s="74">
        <v>0.2</v>
      </c>
      <c r="AJ48" s="74">
        <v>0.4</v>
      </c>
      <c r="AK48" s="74">
        <v>0.2</v>
      </c>
      <c r="AL48" s="74">
        <v>0.2</v>
      </c>
      <c r="AM48" s="74">
        <v>1</v>
      </c>
      <c r="AN48" s="74">
        <v>1</v>
      </c>
      <c r="AO48" s="74">
        <v>1</v>
      </c>
      <c r="AP48" s="74">
        <v>2</v>
      </c>
      <c r="AQ48" s="75">
        <v>20</v>
      </c>
    </row>
    <row r="49" spans="1:43" ht="15" customHeight="1">
      <c r="A49" s="1" t="s">
        <v>345</v>
      </c>
      <c r="B49" s="65" t="s">
        <v>410</v>
      </c>
      <c r="C49" s="74">
        <v>1.26</v>
      </c>
      <c r="D49" s="74">
        <v>0.74</v>
      </c>
      <c r="E49" s="74">
        <v>0.6</v>
      </c>
      <c r="F49" s="74">
        <v>0.4</v>
      </c>
      <c r="G49" s="74">
        <v>3</v>
      </c>
      <c r="H49" s="74">
        <v>0.63</v>
      </c>
      <c r="I49" s="74">
        <v>1.1299999999999999</v>
      </c>
      <c r="J49" s="74">
        <v>1.1299999999999999</v>
      </c>
      <c r="K49" s="74">
        <v>1.26</v>
      </c>
      <c r="L49" s="74">
        <v>4.16</v>
      </c>
      <c r="M49" s="74">
        <v>0.85</v>
      </c>
      <c r="N49" s="74">
        <v>0.4</v>
      </c>
      <c r="O49" s="74">
        <v>1.25</v>
      </c>
      <c r="P49" s="74">
        <v>0.37</v>
      </c>
      <c r="Q49" s="74">
        <v>0.67</v>
      </c>
      <c r="R49" s="74">
        <v>0.89</v>
      </c>
      <c r="S49" s="74">
        <v>1</v>
      </c>
      <c r="T49" s="74">
        <v>0.38</v>
      </c>
      <c r="U49" s="74">
        <v>3.3</v>
      </c>
      <c r="V49" s="74">
        <v>0.4</v>
      </c>
      <c r="W49" s="74">
        <v>0.2</v>
      </c>
      <c r="X49" s="74">
        <v>0.6</v>
      </c>
      <c r="Y49" s="74">
        <v>0.2</v>
      </c>
      <c r="Z49" s="74">
        <v>0.4</v>
      </c>
      <c r="AA49" s="74">
        <v>0.6</v>
      </c>
      <c r="AB49" s="74">
        <v>2.4</v>
      </c>
      <c r="AC49" s="74">
        <v>0.62</v>
      </c>
      <c r="AD49" s="74">
        <v>0.62</v>
      </c>
      <c r="AE49" s="74">
        <v>1.24</v>
      </c>
      <c r="AF49" s="74">
        <v>0.82</v>
      </c>
      <c r="AG49" s="74">
        <v>0.82</v>
      </c>
      <c r="AH49" s="74">
        <v>1.64</v>
      </c>
      <c r="AI49" s="74">
        <v>0.2</v>
      </c>
      <c r="AJ49" s="74">
        <v>0.4</v>
      </c>
      <c r="AK49" s="74">
        <v>0.2</v>
      </c>
      <c r="AL49" s="74">
        <v>0.2</v>
      </c>
      <c r="AM49" s="74">
        <v>1</v>
      </c>
      <c r="AN49" s="74">
        <v>1</v>
      </c>
      <c r="AO49" s="74">
        <v>1</v>
      </c>
      <c r="AP49" s="74">
        <v>2</v>
      </c>
      <c r="AQ49" s="75">
        <v>20</v>
      </c>
    </row>
    <row r="50" spans="1:43" ht="15" customHeight="1">
      <c r="A50" s="1" t="s">
        <v>346</v>
      </c>
      <c r="B50" s="65" t="s">
        <v>411</v>
      </c>
      <c r="C50" s="74">
        <v>2</v>
      </c>
      <c r="D50" s="74">
        <v>0</v>
      </c>
      <c r="E50" s="74">
        <v>0.6</v>
      </c>
      <c r="F50" s="74">
        <v>0.4</v>
      </c>
      <c r="G50" s="74">
        <v>3</v>
      </c>
      <c r="H50" s="74">
        <v>1</v>
      </c>
      <c r="I50" s="74">
        <v>1.8</v>
      </c>
      <c r="J50" s="74">
        <v>1.8</v>
      </c>
      <c r="K50" s="74">
        <v>2</v>
      </c>
      <c r="L50" s="74">
        <v>6.6</v>
      </c>
      <c r="M50" s="74">
        <v>1</v>
      </c>
      <c r="N50" s="74">
        <v>0.4</v>
      </c>
      <c r="O50" s="74">
        <v>1.4</v>
      </c>
      <c r="P50" s="74">
        <v>0</v>
      </c>
      <c r="Q50" s="74">
        <v>0</v>
      </c>
      <c r="R50" s="74">
        <v>0</v>
      </c>
      <c r="S50" s="74">
        <v>1</v>
      </c>
      <c r="T50" s="74">
        <v>0.6</v>
      </c>
      <c r="U50" s="74">
        <v>1.6</v>
      </c>
      <c r="V50" s="74">
        <v>0.4</v>
      </c>
      <c r="W50" s="74">
        <v>0.2</v>
      </c>
      <c r="X50" s="74">
        <v>0.6</v>
      </c>
      <c r="Y50" s="74">
        <v>0.2</v>
      </c>
      <c r="Z50" s="74">
        <v>0.4</v>
      </c>
      <c r="AA50" s="74">
        <v>0.6</v>
      </c>
      <c r="AB50" s="74">
        <v>2.4</v>
      </c>
      <c r="AC50" s="74">
        <v>0.4</v>
      </c>
      <c r="AD50" s="74">
        <v>0.4</v>
      </c>
      <c r="AE50" s="74">
        <v>0.8</v>
      </c>
      <c r="AF50" s="74">
        <v>0.6</v>
      </c>
      <c r="AG50" s="74">
        <v>0.6</v>
      </c>
      <c r="AH50" s="74">
        <v>1.2</v>
      </c>
      <c r="AI50" s="74">
        <v>0.2</v>
      </c>
      <c r="AJ50" s="74">
        <v>0.4</v>
      </c>
      <c r="AK50" s="74">
        <v>0.2</v>
      </c>
      <c r="AL50" s="74">
        <v>0.2</v>
      </c>
      <c r="AM50" s="74">
        <v>1</v>
      </c>
      <c r="AN50" s="74">
        <v>1</v>
      </c>
      <c r="AO50" s="74">
        <v>1</v>
      </c>
      <c r="AP50" s="74">
        <v>2</v>
      </c>
      <c r="AQ50" s="75">
        <v>20</v>
      </c>
    </row>
    <row r="51" spans="1:43" ht="15" customHeight="1">
      <c r="A51" s="1" t="s">
        <v>347</v>
      </c>
      <c r="B51" s="65" t="s">
        <v>412</v>
      </c>
      <c r="C51" s="74">
        <v>0.86</v>
      </c>
      <c r="D51" s="74">
        <v>1.1399999999999999</v>
      </c>
      <c r="E51" s="74">
        <v>0.6</v>
      </c>
      <c r="F51" s="74">
        <v>0.4</v>
      </c>
      <c r="G51" s="74">
        <v>3</v>
      </c>
      <c r="H51" s="74">
        <v>0.43</v>
      </c>
      <c r="I51" s="74">
        <v>0.77</v>
      </c>
      <c r="J51" s="74">
        <v>0.77</v>
      </c>
      <c r="K51" s="74">
        <v>0.86</v>
      </c>
      <c r="L51" s="74">
        <v>2.84</v>
      </c>
      <c r="M51" s="74">
        <v>0.77</v>
      </c>
      <c r="N51" s="74">
        <v>0.4</v>
      </c>
      <c r="O51" s="74">
        <v>1.17</v>
      </c>
      <c r="P51" s="74">
        <v>0.56999999999999995</v>
      </c>
      <c r="Q51" s="74">
        <v>1.03</v>
      </c>
      <c r="R51" s="74">
        <v>1.37</v>
      </c>
      <c r="S51" s="74">
        <v>1</v>
      </c>
      <c r="T51" s="74">
        <v>0.26</v>
      </c>
      <c r="U51" s="74">
        <v>4.22</v>
      </c>
      <c r="V51" s="74">
        <v>0.4</v>
      </c>
      <c r="W51" s="74">
        <v>0.2</v>
      </c>
      <c r="X51" s="74">
        <v>0.6</v>
      </c>
      <c r="Y51" s="74">
        <v>0.2</v>
      </c>
      <c r="Z51" s="74">
        <v>0.4</v>
      </c>
      <c r="AA51" s="74">
        <v>0.6</v>
      </c>
      <c r="AB51" s="74">
        <v>2.4</v>
      </c>
      <c r="AC51" s="74">
        <v>0.74</v>
      </c>
      <c r="AD51" s="74">
        <v>0.74</v>
      </c>
      <c r="AE51" s="74">
        <v>1.48</v>
      </c>
      <c r="AF51" s="74">
        <v>0.94</v>
      </c>
      <c r="AG51" s="74">
        <v>0.94</v>
      </c>
      <c r="AH51" s="74">
        <v>1.88</v>
      </c>
      <c r="AI51" s="74">
        <v>0.2</v>
      </c>
      <c r="AJ51" s="74">
        <v>0.4</v>
      </c>
      <c r="AK51" s="74">
        <v>0.2</v>
      </c>
      <c r="AL51" s="74">
        <v>0.2</v>
      </c>
      <c r="AM51" s="74">
        <v>1</v>
      </c>
      <c r="AN51" s="74">
        <v>1</v>
      </c>
      <c r="AO51" s="74">
        <v>1</v>
      </c>
      <c r="AP51" s="74">
        <v>2</v>
      </c>
      <c r="AQ51" s="75">
        <v>20</v>
      </c>
    </row>
    <row r="52" spans="1:43" ht="15" customHeight="1">
      <c r="A52" s="1" t="s">
        <v>348</v>
      </c>
      <c r="B52" s="65" t="s">
        <v>413</v>
      </c>
      <c r="C52" s="74">
        <v>2</v>
      </c>
      <c r="D52" s="74">
        <v>0</v>
      </c>
      <c r="E52" s="74">
        <v>0.6</v>
      </c>
      <c r="F52" s="74">
        <v>0.4</v>
      </c>
      <c r="G52" s="74">
        <v>3</v>
      </c>
      <c r="H52" s="74">
        <v>1</v>
      </c>
      <c r="I52" s="74">
        <v>1.8</v>
      </c>
      <c r="J52" s="74">
        <v>1.8</v>
      </c>
      <c r="K52" s="74">
        <v>2</v>
      </c>
      <c r="L52" s="74">
        <v>6.6</v>
      </c>
      <c r="M52" s="74">
        <v>1</v>
      </c>
      <c r="N52" s="74">
        <v>0.4</v>
      </c>
      <c r="O52" s="74">
        <v>1.4</v>
      </c>
      <c r="P52" s="74">
        <v>0</v>
      </c>
      <c r="Q52" s="74">
        <v>0</v>
      </c>
      <c r="R52" s="74">
        <v>0</v>
      </c>
      <c r="S52" s="74">
        <v>1</v>
      </c>
      <c r="T52" s="74">
        <v>0.6</v>
      </c>
      <c r="U52" s="74">
        <v>1.6</v>
      </c>
      <c r="V52" s="74">
        <v>0.4</v>
      </c>
      <c r="W52" s="74">
        <v>0.2</v>
      </c>
      <c r="X52" s="74">
        <v>0.6</v>
      </c>
      <c r="Y52" s="74">
        <v>0.2</v>
      </c>
      <c r="Z52" s="74">
        <v>0.4</v>
      </c>
      <c r="AA52" s="74">
        <v>0.6</v>
      </c>
      <c r="AB52" s="74">
        <v>2.4</v>
      </c>
      <c r="AC52" s="74">
        <v>0.4</v>
      </c>
      <c r="AD52" s="74">
        <v>0.4</v>
      </c>
      <c r="AE52" s="74">
        <v>0.8</v>
      </c>
      <c r="AF52" s="74">
        <v>0.6</v>
      </c>
      <c r="AG52" s="74">
        <v>0.6</v>
      </c>
      <c r="AH52" s="74">
        <v>1.2</v>
      </c>
      <c r="AI52" s="74">
        <v>0.2</v>
      </c>
      <c r="AJ52" s="74">
        <v>0.4</v>
      </c>
      <c r="AK52" s="74">
        <v>0.2</v>
      </c>
      <c r="AL52" s="74">
        <v>0.2</v>
      </c>
      <c r="AM52" s="74">
        <v>1</v>
      </c>
      <c r="AN52" s="74">
        <v>1</v>
      </c>
      <c r="AO52" s="74">
        <v>1</v>
      </c>
      <c r="AP52" s="74">
        <v>2</v>
      </c>
      <c r="AQ52" s="75">
        <v>20</v>
      </c>
    </row>
    <row r="53" spans="1:43" ht="15" customHeight="1">
      <c r="A53" s="1" t="s">
        <v>349</v>
      </c>
      <c r="B53" s="65" t="s">
        <v>414</v>
      </c>
      <c r="C53" s="74">
        <v>1.56</v>
      </c>
      <c r="D53" s="74">
        <v>0.44</v>
      </c>
      <c r="E53" s="74">
        <v>0.6</v>
      </c>
      <c r="F53" s="74">
        <v>0.4</v>
      </c>
      <c r="G53" s="74">
        <v>3</v>
      </c>
      <c r="H53" s="74">
        <v>0.78</v>
      </c>
      <c r="I53" s="74">
        <v>1.4</v>
      </c>
      <c r="J53" s="74">
        <v>1.4</v>
      </c>
      <c r="K53" s="74">
        <v>1.56</v>
      </c>
      <c r="L53" s="74">
        <v>5.15</v>
      </c>
      <c r="M53" s="74">
        <v>0.91</v>
      </c>
      <c r="N53" s="74">
        <v>0.4</v>
      </c>
      <c r="O53" s="74">
        <v>1.31</v>
      </c>
      <c r="P53" s="74">
        <v>0.22</v>
      </c>
      <c r="Q53" s="74">
        <v>0.4</v>
      </c>
      <c r="R53" s="74">
        <v>0.53</v>
      </c>
      <c r="S53" s="74">
        <v>1</v>
      </c>
      <c r="T53" s="74">
        <v>0.47</v>
      </c>
      <c r="U53" s="74">
        <v>2.61</v>
      </c>
      <c r="V53" s="74">
        <v>0.4</v>
      </c>
      <c r="W53" s="74">
        <v>0.2</v>
      </c>
      <c r="X53" s="74">
        <v>0.6</v>
      </c>
      <c r="Y53" s="74">
        <v>0.2</v>
      </c>
      <c r="Z53" s="74">
        <v>0.4</v>
      </c>
      <c r="AA53" s="74">
        <v>0.6</v>
      </c>
      <c r="AB53" s="74">
        <v>2.4</v>
      </c>
      <c r="AC53" s="74">
        <v>0.53</v>
      </c>
      <c r="AD53" s="74">
        <v>0.53</v>
      </c>
      <c r="AE53" s="74">
        <v>1.06</v>
      </c>
      <c r="AF53" s="74">
        <v>0.73</v>
      </c>
      <c r="AG53" s="74">
        <v>0.73</v>
      </c>
      <c r="AH53" s="74">
        <v>1.46</v>
      </c>
      <c r="AI53" s="74">
        <v>0.2</v>
      </c>
      <c r="AJ53" s="74">
        <v>0.4</v>
      </c>
      <c r="AK53" s="74">
        <v>0.2</v>
      </c>
      <c r="AL53" s="74">
        <v>0.2</v>
      </c>
      <c r="AM53" s="74">
        <v>1</v>
      </c>
      <c r="AN53" s="74">
        <v>1</v>
      </c>
      <c r="AO53" s="74">
        <v>1</v>
      </c>
      <c r="AP53" s="74">
        <v>2</v>
      </c>
      <c r="AQ53" s="75">
        <v>20</v>
      </c>
    </row>
    <row r="54" spans="1:43" ht="15" customHeight="1">
      <c r="A54" s="1" t="s">
        <v>350</v>
      </c>
      <c r="B54" s="65" t="s">
        <v>415</v>
      </c>
      <c r="C54" s="74">
        <v>1.36</v>
      </c>
      <c r="D54" s="74">
        <v>0.64</v>
      </c>
      <c r="E54" s="74">
        <v>0.6</v>
      </c>
      <c r="F54" s="74">
        <v>0.4</v>
      </c>
      <c r="G54" s="74">
        <v>3</v>
      </c>
      <c r="H54" s="74">
        <v>0.68</v>
      </c>
      <c r="I54" s="74">
        <v>1.22</v>
      </c>
      <c r="J54" s="74">
        <v>1.22</v>
      </c>
      <c r="K54" s="74">
        <v>1.36</v>
      </c>
      <c r="L54" s="74">
        <v>4.49</v>
      </c>
      <c r="M54" s="74">
        <v>0.87</v>
      </c>
      <c r="N54" s="74">
        <v>0.4</v>
      </c>
      <c r="O54" s="74">
        <v>1.27</v>
      </c>
      <c r="P54" s="74">
        <v>0.32</v>
      </c>
      <c r="Q54" s="74">
        <v>0.57999999999999996</v>
      </c>
      <c r="R54" s="74">
        <v>0.77</v>
      </c>
      <c r="S54" s="74">
        <v>1</v>
      </c>
      <c r="T54" s="74">
        <v>0.41</v>
      </c>
      <c r="U54" s="74">
        <v>3.07</v>
      </c>
      <c r="V54" s="74">
        <v>0.4</v>
      </c>
      <c r="W54" s="74">
        <v>0.2</v>
      </c>
      <c r="X54" s="74">
        <v>0.6</v>
      </c>
      <c r="Y54" s="74">
        <v>0.2</v>
      </c>
      <c r="Z54" s="74">
        <v>0.4</v>
      </c>
      <c r="AA54" s="74">
        <v>0.6</v>
      </c>
      <c r="AB54" s="74">
        <v>2.4</v>
      </c>
      <c r="AC54" s="74">
        <v>0.59</v>
      </c>
      <c r="AD54" s="74">
        <v>0.59</v>
      </c>
      <c r="AE54" s="74">
        <v>1.18</v>
      </c>
      <c r="AF54" s="74">
        <v>0.79</v>
      </c>
      <c r="AG54" s="74">
        <v>0.79</v>
      </c>
      <c r="AH54" s="74">
        <v>1.58</v>
      </c>
      <c r="AI54" s="74">
        <v>0.2</v>
      </c>
      <c r="AJ54" s="74">
        <v>0.4</v>
      </c>
      <c r="AK54" s="74">
        <v>0.2</v>
      </c>
      <c r="AL54" s="74">
        <v>0.2</v>
      </c>
      <c r="AM54" s="74">
        <v>1</v>
      </c>
      <c r="AN54" s="74">
        <v>1</v>
      </c>
      <c r="AO54" s="74">
        <v>1</v>
      </c>
      <c r="AP54" s="74">
        <v>2</v>
      </c>
      <c r="AQ54" s="75">
        <v>20</v>
      </c>
    </row>
    <row r="55" spans="1:43" ht="15" customHeight="1">
      <c r="A55" s="1" t="s">
        <v>351</v>
      </c>
      <c r="B55" s="65" t="s">
        <v>416</v>
      </c>
      <c r="C55" s="74">
        <v>1.82</v>
      </c>
      <c r="D55" s="74">
        <v>0.18</v>
      </c>
      <c r="E55" s="74">
        <v>0.6</v>
      </c>
      <c r="F55" s="74">
        <v>0.4</v>
      </c>
      <c r="G55" s="74">
        <v>3</v>
      </c>
      <c r="H55" s="74">
        <v>0.91</v>
      </c>
      <c r="I55" s="74">
        <v>1.64</v>
      </c>
      <c r="J55" s="74">
        <v>1.64</v>
      </c>
      <c r="K55" s="74">
        <v>1.82</v>
      </c>
      <c r="L55" s="74">
        <v>6.01</v>
      </c>
      <c r="M55" s="74">
        <v>0.96</v>
      </c>
      <c r="N55" s="74">
        <v>0.4</v>
      </c>
      <c r="O55" s="74">
        <v>1.36</v>
      </c>
      <c r="P55" s="74">
        <v>0.09</v>
      </c>
      <c r="Q55" s="74">
        <v>0.16</v>
      </c>
      <c r="R55" s="74">
        <v>0.22</v>
      </c>
      <c r="S55" s="74">
        <v>1</v>
      </c>
      <c r="T55" s="74">
        <v>0.55000000000000004</v>
      </c>
      <c r="U55" s="74">
        <v>2.0099999999999998</v>
      </c>
      <c r="V55" s="74">
        <v>0.4</v>
      </c>
      <c r="W55" s="74">
        <v>0.2</v>
      </c>
      <c r="X55" s="74">
        <v>0.6</v>
      </c>
      <c r="Y55" s="74">
        <v>0.2</v>
      </c>
      <c r="Z55" s="74">
        <v>0.4</v>
      </c>
      <c r="AA55" s="74">
        <v>0.6</v>
      </c>
      <c r="AB55" s="74">
        <v>2.4</v>
      </c>
      <c r="AC55" s="74">
        <v>0.45</v>
      </c>
      <c r="AD55" s="74">
        <v>0.45</v>
      </c>
      <c r="AE55" s="74">
        <v>0.91</v>
      </c>
      <c r="AF55" s="74">
        <v>0.65</v>
      </c>
      <c r="AG55" s="74">
        <v>0.65</v>
      </c>
      <c r="AH55" s="74">
        <v>1.31</v>
      </c>
      <c r="AI55" s="74">
        <v>0.2</v>
      </c>
      <c r="AJ55" s="74">
        <v>0.4</v>
      </c>
      <c r="AK55" s="74">
        <v>0.2</v>
      </c>
      <c r="AL55" s="74">
        <v>0.2</v>
      </c>
      <c r="AM55" s="74">
        <v>1</v>
      </c>
      <c r="AN55" s="74">
        <v>1</v>
      </c>
      <c r="AO55" s="74">
        <v>1</v>
      </c>
      <c r="AP55" s="74">
        <v>2</v>
      </c>
      <c r="AQ55" s="75">
        <v>20</v>
      </c>
    </row>
    <row r="56" spans="1:43" ht="15" customHeight="1">
      <c r="A56" s="1" t="s">
        <v>352</v>
      </c>
      <c r="B56" s="65" t="s">
        <v>417</v>
      </c>
      <c r="C56" s="74">
        <v>2</v>
      </c>
      <c r="D56" s="74">
        <v>0</v>
      </c>
      <c r="E56" s="74">
        <v>0.6</v>
      </c>
      <c r="F56" s="74">
        <v>0.4</v>
      </c>
      <c r="G56" s="74">
        <v>3</v>
      </c>
      <c r="H56" s="74">
        <v>1</v>
      </c>
      <c r="I56" s="74">
        <v>1.8</v>
      </c>
      <c r="J56" s="74">
        <v>1.8</v>
      </c>
      <c r="K56" s="74">
        <v>2</v>
      </c>
      <c r="L56" s="74">
        <v>6.6</v>
      </c>
      <c r="M56" s="74">
        <v>1</v>
      </c>
      <c r="N56" s="74">
        <v>0.4</v>
      </c>
      <c r="O56" s="74">
        <v>1.4</v>
      </c>
      <c r="P56" s="74">
        <v>0</v>
      </c>
      <c r="Q56" s="74">
        <v>0</v>
      </c>
      <c r="R56" s="74">
        <v>0</v>
      </c>
      <c r="S56" s="74">
        <v>1</v>
      </c>
      <c r="T56" s="74">
        <v>0.6</v>
      </c>
      <c r="U56" s="74">
        <v>1.6</v>
      </c>
      <c r="V56" s="74">
        <v>0.4</v>
      </c>
      <c r="W56" s="74">
        <v>0.2</v>
      </c>
      <c r="X56" s="74">
        <v>0.6</v>
      </c>
      <c r="Y56" s="74">
        <v>0.2</v>
      </c>
      <c r="Z56" s="74">
        <v>0.4</v>
      </c>
      <c r="AA56" s="74">
        <v>0.6</v>
      </c>
      <c r="AB56" s="74">
        <v>2.4</v>
      </c>
      <c r="AC56" s="74">
        <v>0.4</v>
      </c>
      <c r="AD56" s="74">
        <v>0.4</v>
      </c>
      <c r="AE56" s="74">
        <v>0.8</v>
      </c>
      <c r="AF56" s="74">
        <v>0.6</v>
      </c>
      <c r="AG56" s="74">
        <v>0.6</v>
      </c>
      <c r="AH56" s="74">
        <v>1.2</v>
      </c>
      <c r="AI56" s="74">
        <v>0.2</v>
      </c>
      <c r="AJ56" s="74">
        <v>0.4</v>
      </c>
      <c r="AK56" s="74">
        <v>0.2</v>
      </c>
      <c r="AL56" s="74">
        <v>0.2</v>
      </c>
      <c r="AM56" s="74">
        <v>1</v>
      </c>
      <c r="AN56" s="74">
        <v>1</v>
      </c>
      <c r="AO56" s="74">
        <v>1</v>
      </c>
      <c r="AP56" s="74">
        <v>2</v>
      </c>
      <c r="AQ56" s="75">
        <v>20</v>
      </c>
    </row>
    <row r="57" spans="1:43" ht="15" customHeight="1">
      <c r="A57" s="1" t="s">
        <v>353</v>
      </c>
      <c r="B57" s="65" t="s">
        <v>418</v>
      </c>
      <c r="C57" s="74">
        <v>2</v>
      </c>
      <c r="D57" s="74">
        <v>0</v>
      </c>
      <c r="E57" s="74">
        <v>0.6</v>
      </c>
      <c r="F57" s="74">
        <v>0.4</v>
      </c>
      <c r="G57" s="74">
        <v>3</v>
      </c>
      <c r="H57" s="74">
        <v>1</v>
      </c>
      <c r="I57" s="74">
        <v>1.8</v>
      </c>
      <c r="J57" s="74">
        <v>1.8</v>
      </c>
      <c r="K57" s="74">
        <v>2</v>
      </c>
      <c r="L57" s="74">
        <v>6.6</v>
      </c>
      <c r="M57" s="74">
        <v>1</v>
      </c>
      <c r="N57" s="74">
        <v>0.4</v>
      </c>
      <c r="O57" s="74">
        <v>1.4</v>
      </c>
      <c r="P57" s="74">
        <v>0</v>
      </c>
      <c r="Q57" s="74">
        <v>0</v>
      </c>
      <c r="R57" s="74">
        <v>0</v>
      </c>
      <c r="S57" s="74">
        <v>1</v>
      </c>
      <c r="T57" s="74">
        <v>0.6</v>
      </c>
      <c r="U57" s="74">
        <v>1.6</v>
      </c>
      <c r="V57" s="74">
        <v>0.4</v>
      </c>
      <c r="W57" s="74">
        <v>0.2</v>
      </c>
      <c r="X57" s="74">
        <v>0.6</v>
      </c>
      <c r="Y57" s="74">
        <v>0.2</v>
      </c>
      <c r="Z57" s="74">
        <v>0.4</v>
      </c>
      <c r="AA57" s="74">
        <v>0.6</v>
      </c>
      <c r="AB57" s="74">
        <v>2.4</v>
      </c>
      <c r="AC57" s="74">
        <v>0.4</v>
      </c>
      <c r="AD57" s="74">
        <v>0.4</v>
      </c>
      <c r="AE57" s="74">
        <v>0.8</v>
      </c>
      <c r="AF57" s="74">
        <v>0.6</v>
      </c>
      <c r="AG57" s="74">
        <v>0.6</v>
      </c>
      <c r="AH57" s="74">
        <v>1.2</v>
      </c>
      <c r="AI57" s="74">
        <v>0.2</v>
      </c>
      <c r="AJ57" s="74">
        <v>0.4</v>
      </c>
      <c r="AK57" s="74">
        <v>0.2</v>
      </c>
      <c r="AL57" s="74">
        <v>0.2</v>
      </c>
      <c r="AM57" s="74">
        <v>1</v>
      </c>
      <c r="AN57" s="74">
        <v>1</v>
      </c>
      <c r="AO57" s="74">
        <v>1</v>
      </c>
      <c r="AP57" s="74">
        <v>2</v>
      </c>
      <c r="AQ57" s="75">
        <v>20</v>
      </c>
    </row>
    <row r="58" spans="1:43" ht="15" customHeight="1">
      <c r="A58" s="1" t="s">
        <v>354</v>
      </c>
      <c r="B58" s="65" t="s">
        <v>419</v>
      </c>
      <c r="C58" s="74">
        <v>1.5</v>
      </c>
      <c r="D58" s="74">
        <v>0.5</v>
      </c>
      <c r="E58" s="74">
        <v>0.6</v>
      </c>
      <c r="F58" s="74">
        <v>0.4</v>
      </c>
      <c r="G58" s="74">
        <v>3</v>
      </c>
      <c r="H58" s="74">
        <v>0.75</v>
      </c>
      <c r="I58" s="74">
        <v>1.35</v>
      </c>
      <c r="J58" s="74">
        <v>1.35</v>
      </c>
      <c r="K58" s="74">
        <v>1.5</v>
      </c>
      <c r="L58" s="74">
        <v>4.96</v>
      </c>
      <c r="M58" s="74">
        <v>0.9</v>
      </c>
      <c r="N58" s="74">
        <v>0.4</v>
      </c>
      <c r="O58" s="74">
        <v>1.3</v>
      </c>
      <c r="P58" s="74">
        <v>0.25</v>
      </c>
      <c r="Q58" s="74">
        <v>0.45</v>
      </c>
      <c r="R58" s="74">
        <v>0.6</v>
      </c>
      <c r="S58" s="74">
        <v>1</v>
      </c>
      <c r="T58" s="74">
        <v>0.45</v>
      </c>
      <c r="U58" s="74">
        <v>2.75</v>
      </c>
      <c r="V58" s="74">
        <v>0.4</v>
      </c>
      <c r="W58" s="74">
        <v>0.2</v>
      </c>
      <c r="X58" s="74">
        <v>0.6</v>
      </c>
      <c r="Y58" s="74">
        <v>0.2</v>
      </c>
      <c r="Z58" s="74">
        <v>0.4</v>
      </c>
      <c r="AA58" s="74">
        <v>0.6</v>
      </c>
      <c r="AB58" s="74">
        <v>2.4</v>
      </c>
      <c r="AC58" s="74">
        <v>0.55000000000000004</v>
      </c>
      <c r="AD58" s="74">
        <v>0.55000000000000004</v>
      </c>
      <c r="AE58" s="74">
        <v>1.1000000000000001</v>
      </c>
      <c r="AF58" s="74">
        <v>0.75</v>
      </c>
      <c r="AG58" s="74">
        <v>0.75</v>
      </c>
      <c r="AH58" s="74">
        <v>1.5</v>
      </c>
      <c r="AI58" s="74">
        <v>0.2</v>
      </c>
      <c r="AJ58" s="74">
        <v>0.4</v>
      </c>
      <c r="AK58" s="74">
        <v>0.2</v>
      </c>
      <c r="AL58" s="74">
        <v>0.2</v>
      </c>
      <c r="AM58" s="74">
        <v>1</v>
      </c>
      <c r="AN58" s="74">
        <v>1</v>
      </c>
      <c r="AO58" s="74">
        <v>1</v>
      </c>
      <c r="AP58" s="74">
        <v>2</v>
      </c>
      <c r="AQ58" s="75">
        <v>20</v>
      </c>
    </row>
    <row r="59" spans="1:43" ht="15" customHeight="1">
      <c r="A59" s="1" t="s">
        <v>355</v>
      </c>
      <c r="B59" s="65" t="s">
        <v>420</v>
      </c>
      <c r="C59" s="74">
        <v>1.62</v>
      </c>
      <c r="D59" s="74">
        <v>0.38</v>
      </c>
      <c r="E59" s="74">
        <v>0.6</v>
      </c>
      <c r="F59" s="74">
        <v>0.4</v>
      </c>
      <c r="G59" s="74">
        <v>3</v>
      </c>
      <c r="H59" s="74">
        <v>0.81</v>
      </c>
      <c r="I59" s="74">
        <v>1.46</v>
      </c>
      <c r="J59" s="74">
        <v>1.46</v>
      </c>
      <c r="K59" s="74">
        <v>1.62</v>
      </c>
      <c r="L59" s="74">
        <v>5.35</v>
      </c>
      <c r="M59" s="74">
        <v>0.92</v>
      </c>
      <c r="N59" s="74">
        <v>0.4</v>
      </c>
      <c r="O59" s="74">
        <v>1.32</v>
      </c>
      <c r="P59" s="74">
        <v>0.19</v>
      </c>
      <c r="Q59" s="74">
        <v>0.34</v>
      </c>
      <c r="R59" s="74">
        <v>0.46</v>
      </c>
      <c r="S59" s="74">
        <v>1</v>
      </c>
      <c r="T59" s="74">
        <v>0.49</v>
      </c>
      <c r="U59" s="74">
        <v>2.4700000000000002</v>
      </c>
      <c r="V59" s="74">
        <v>0.4</v>
      </c>
      <c r="W59" s="74">
        <v>0.2</v>
      </c>
      <c r="X59" s="74">
        <v>0.6</v>
      </c>
      <c r="Y59" s="74">
        <v>0.2</v>
      </c>
      <c r="Z59" s="74">
        <v>0.4</v>
      </c>
      <c r="AA59" s="74">
        <v>0.6</v>
      </c>
      <c r="AB59" s="74">
        <v>2.4</v>
      </c>
      <c r="AC59" s="74">
        <v>0.51</v>
      </c>
      <c r="AD59" s="74">
        <v>0.51</v>
      </c>
      <c r="AE59" s="74">
        <v>1.03</v>
      </c>
      <c r="AF59" s="74">
        <v>0.71</v>
      </c>
      <c r="AG59" s="74">
        <v>0.71</v>
      </c>
      <c r="AH59" s="74">
        <v>1.43</v>
      </c>
      <c r="AI59" s="74">
        <v>0.2</v>
      </c>
      <c r="AJ59" s="74">
        <v>0.4</v>
      </c>
      <c r="AK59" s="74">
        <v>0.2</v>
      </c>
      <c r="AL59" s="74">
        <v>0.2</v>
      </c>
      <c r="AM59" s="74">
        <v>1</v>
      </c>
      <c r="AN59" s="74">
        <v>1</v>
      </c>
      <c r="AO59" s="74">
        <v>1</v>
      </c>
      <c r="AP59" s="74">
        <v>2</v>
      </c>
      <c r="AQ59" s="75">
        <v>20</v>
      </c>
    </row>
    <row r="60" spans="1:43" ht="15" customHeight="1">
      <c r="A60" s="1" t="s">
        <v>356</v>
      </c>
      <c r="B60" s="65" t="s">
        <v>421</v>
      </c>
      <c r="C60" s="74">
        <v>1.42</v>
      </c>
      <c r="D60" s="74">
        <v>0.57999999999999996</v>
      </c>
      <c r="E60" s="74">
        <v>0.6</v>
      </c>
      <c r="F60" s="74">
        <v>0.4</v>
      </c>
      <c r="G60" s="74">
        <v>3</v>
      </c>
      <c r="H60" s="74">
        <v>0.71</v>
      </c>
      <c r="I60" s="74">
        <v>1.28</v>
      </c>
      <c r="J60" s="74">
        <v>1.28</v>
      </c>
      <c r="K60" s="74">
        <v>1.42</v>
      </c>
      <c r="L60" s="74">
        <v>4.6900000000000004</v>
      </c>
      <c r="M60" s="74">
        <v>0.88</v>
      </c>
      <c r="N60" s="74">
        <v>0.4</v>
      </c>
      <c r="O60" s="74">
        <v>1.28</v>
      </c>
      <c r="P60" s="74">
        <v>0.28999999999999998</v>
      </c>
      <c r="Q60" s="74">
        <v>0.52</v>
      </c>
      <c r="R60" s="74">
        <v>0.7</v>
      </c>
      <c r="S60" s="74">
        <v>1</v>
      </c>
      <c r="T60" s="74">
        <v>0.43</v>
      </c>
      <c r="U60" s="74">
        <v>2.93</v>
      </c>
      <c r="V60" s="74">
        <v>0.4</v>
      </c>
      <c r="W60" s="74">
        <v>0.2</v>
      </c>
      <c r="X60" s="74">
        <v>0.6</v>
      </c>
      <c r="Y60" s="74">
        <v>0.2</v>
      </c>
      <c r="Z60" s="74">
        <v>0.4</v>
      </c>
      <c r="AA60" s="74">
        <v>0.6</v>
      </c>
      <c r="AB60" s="74">
        <v>2.4</v>
      </c>
      <c r="AC60" s="74">
        <v>0.56999999999999995</v>
      </c>
      <c r="AD60" s="74">
        <v>0.56999999999999995</v>
      </c>
      <c r="AE60" s="74">
        <v>1.1499999999999999</v>
      </c>
      <c r="AF60" s="74">
        <v>0.77</v>
      </c>
      <c r="AG60" s="74">
        <v>0.77</v>
      </c>
      <c r="AH60" s="74">
        <v>1.55</v>
      </c>
      <c r="AI60" s="74">
        <v>0.2</v>
      </c>
      <c r="AJ60" s="74">
        <v>0.4</v>
      </c>
      <c r="AK60" s="74">
        <v>0.2</v>
      </c>
      <c r="AL60" s="74">
        <v>0.2</v>
      </c>
      <c r="AM60" s="74">
        <v>1</v>
      </c>
      <c r="AN60" s="74">
        <v>1</v>
      </c>
      <c r="AO60" s="74">
        <v>1</v>
      </c>
      <c r="AP60" s="74">
        <v>2</v>
      </c>
      <c r="AQ60" s="75">
        <v>20</v>
      </c>
    </row>
    <row r="61" spans="1:43" ht="15" customHeight="1">
      <c r="A61" s="1" t="s">
        <v>357</v>
      </c>
      <c r="B61" s="65" t="s">
        <v>422</v>
      </c>
      <c r="C61" s="74">
        <v>1.22</v>
      </c>
      <c r="D61" s="74">
        <v>0.78</v>
      </c>
      <c r="E61" s="74">
        <v>0.6</v>
      </c>
      <c r="F61" s="74">
        <v>0.4</v>
      </c>
      <c r="G61" s="74">
        <v>3</v>
      </c>
      <c r="H61" s="74">
        <v>0.61</v>
      </c>
      <c r="I61" s="74">
        <v>1.1000000000000001</v>
      </c>
      <c r="J61" s="74">
        <v>1.1000000000000001</v>
      </c>
      <c r="K61" s="74">
        <v>1.22</v>
      </c>
      <c r="L61" s="74">
        <v>4.03</v>
      </c>
      <c r="M61" s="74">
        <v>0.84</v>
      </c>
      <c r="N61" s="74">
        <v>0.4</v>
      </c>
      <c r="O61" s="74">
        <v>1.24</v>
      </c>
      <c r="P61" s="74">
        <v>0.39</v>
      </c>
      <c r="Q61" s="74">
        <v>0.7</v>
      </c>
      <c r="R61" s="74">
        <v>0.94</v>
      </c>
      <c r="S61" s="74">
        <v>1</v>
      </c>
      <c r="T61" s="74">
        <v>0.37</v>
      </c>
      <c r="U61" s="74">
        <v>3.39</v>
      </c>
      <c r="V61" s="74">
        <v>0.4</v>
      </c>
      <c r="W61" s="74">
        <v>0.2</v>
      </c>
      <c r="X61" s="74">
        <v>0.6</v>
      </c>
      <c r="Y61" s="74">
        <v>0.2</v>
      </c>
      <c r="Z61" s="74">
        <v>0.4</v>
      </c>
      <c r="AA61" s="74">
        <v>0.6</v>
      </c>
      <c r="AB61" s="74">
        <v>2.4</v>
      </c>
      <c r="AC61" s="74">
        <v>0.63</v>
      </c>
      <c r="AD61" s="74">
        <v>0.63</v>
      </c>
      <c r="AE61" s="74">
        <v>1.27</v>
      </c>
      <c r="AF61" s="74">
        <v>0.83</v>
      </c>
      <c r="AG61" s="74">
        <v>0.83</v>
      </c>
      <c r="AH61" s="74">
        <v>1.67</v>
      </c>
      <c r="AI61" s="74">
        <v>0.2</v>
      </c>
      <c r="AJ61" s="74">
        <v>0.4</v>
      </c>
      <c r="AK61" s="74">
        <v>0.2</v>
      </c>
      <c r="AL61" s="74">
        <v>0.2</v>
      </c>
      <c r="AM61" s="74">
        <v>1</v>
      </c>
      <c r="AN61" s="74">
        <v>1</v>
      </c>
      <c r="AO61" s="74">
        <v>1</v>
      </c>
      <c r="AP61" s="74">
        <v>2</v>
      </c>
      <c r="AQ61" s="75">
        <v>20</v>
      </c>
    </row>
    <row r="62" spans="1:43" ht="15" customHeight="1">
      <c r="A62" s="1" t="s">
        <v>358</v>
      </c>
      <c r="B62" s="65" t="s">
        <v>423</v>
      </c>
      <c r="C62" s="74">
        <v>1.52</v>
      </c>
      <c r="D62" s="74">
        <v>0.48</v>
      </c>
      <c r="E62" s="74">
        <v>0.6</v>
      </c>
      <c r="F62" s="74">
        <v>0.4</v>
      </c>
      <c r="G62" s="74">
        <v>3</v>
      </c>
      <c r="H62" s="74">
        <v>0.76</v>
      </c>
      <c r="I62" s="74">
        <v>1.37</v>
      </c>
      <c r="J62" s="74">
        <v>1.37</v>
      </c>
      <c r="K62" s="74">
        <v>1.52</v>
      </c>
      <c r="L62" s="74">
        <v>5.0199999999999996</v>
      </c>
      <c r="M62" s="74">
        <v>0.9</v>
      </c>
      <c r="N62" s="74">
        <v>0.4</v>
      </c>
      <c r="O62" s="74">
        <v>1.3</v>
      </c>
      <c r="P62" s="74">
        <v>0.24</v>
      </c>
      <c r="Q62" s="74">
        <v>0.43</v>
      </c>
      <c r="R62" s="74">
        <v>0.57999999999999996</v>
      </c>
      <c r="S62" s="74">
        <v>1</v>
      </c>
      <c r="T62" s="74">
        <v>0.46</v>
      </c>
      <c r="U62" s="74">
        <v>2.7</v>
      </c>
      <c r="V62" s="74">
        <v>0.4</v>
      </c>
      <c r="W62" s="74">
        <v>0.2</v>
      </c>
      <c r="X62" s="74">
        <v>0.6</v>
      </c>
      <c r="Y62" s="74">
        <v>0.2</v>
      </c>
      <c r="Z62" s="74">
        <v>0.4</v>
      </c>
      <c r="AA62" s="74">
        <v>0.6</v>
      </c>
      <c r="AB62" s="74">
        <v>2.4</v>
      </c>
      <c r="AC62" s="74">
        <v>0.54</v>
      </c>
      <c r="AD62" s="74">
        <v>0.54</v>
      </c>
      <c r="AE62" s="74">
        <v>1.0900000000000001</v>
      </c>
      <c r="AF62" s="74">
        <v>0.74</v>
      </c>
      <c r="AG62" s="74">
        <v>0.74</v>
      </c>
      <c r="AH62" s="74">
        <v>1.49</v>
      </c>
      <c r="AI62" s="74">
        <v>0.2</v>
      </c>
      <c r="AJ62" s="74">
        <v>0.4</v>
      </c>
      <c r="AK62" s="74">
        <v>0.2</v>
      </c>
      <c r="AL62" s="74">
        <v>0.2</v>
      </c>
      <c r="AM62" s="74">
        <v>1</v>
      </c>
      <c r="AN62" s="74">
        <v>1</v>
      </c>
      <c r="AO62" s="74">
        <v>1</v>
      </c>
      <c r="AP62" s="74">
        <v>2</v>
      </c>
      <c r="AQ62" s="75">
        <v>20</v>
      </c>
    </row>
    <row r="63" spans="1:43" ht="15" customHeight="1">
      <c r="A63" s="1" t="s">
        <v>359</v>
      </c>
      <c r="B63" s="65" t="s">
        <v>424</v>
      </c>
      <c r="C63" s="74">
        <v>2</v>
      </c>
      <c r="D63" s="74">
        <v>0</v>
      </c>
      <c r="E63" s="74">
        <v>0.6</v>
      </c>
      <c r="F63" s="74">
        <v>0.4</v>
      </c>
      <c r="G63" s="74">
        <v>3</v>
      </c>
      <c r="H63" s="74">
        <v>1</v>
      </c>
      <c r="I63" s="74">
        <v>1.8</v>
      </c>
      <c r="J63" s="74">
        <v>1.8</v>
      </c>
      <c r="K63" s="74">
        <v>2</v>
      </c>
      <c r="L63" s="74">
        <v>6.6</v>
      </c>
      <c r="M63" s="74">
        <v>1</v>
      </c>
      <c r="N63" s="74">
        <v>0.4</v>
      </c>
      <c r="O63" s="74">
        <v>1.4</v>
      </c>
      <c r="P63" s="74">
        <v>0</v>
      </c>
      <c r="Q63" s="74">
        <v>0</v>
      </c>
      <c r="R63" s="74">
        <v>0</v>
      </c>
      <c r="S63" s="74">
        <v>1</v>
      </c>
      <c r="T63" s="74">
        <v>0.6</v>
      </c>
      <c r="U63" s="74">
        <v>1.6</v>
      </c>
      <c r="V63" s="74">
        <v>0.4</v>
      </c>
      <c r="W63" s="74">
        <v>0.2</v>
      </c>
      <c r="X63" s="74">
        <v>0.6</v>
      </c>
      <c r="Y63" s="74">
        <v>0.2</v>
      </c>
      <c r="Z63" s="74">
        <v>0.4</v>
      </c>
      <c r="AA63" s="74">
        <v>0.6</v>
      </c>
      <c r="AB63" s="74">
        <v>2.4</v>
      </c>
      <c r="AC63" s="74">
        <v>0.4</v>
      </c>
      <c r="AD63" s="74">
        <v>0.4</v>
      </c>
      <c r="AE63" s="74">
        <v>0.8</v>
      </c>
      <c r="AF63" s="74">
        <v>0.6</v>
      </c>
      <c r="AG63" s="74">
        <v>0.6</v>
      </c>
      <c r="AH63" s="74">
        <v>1.2</v>
      </c>
      <c r="AI63" s="74">
        <v>0.2</v>
      </c>
      <c r="AJ63" s="74">
        <v>0.4</v>
      </c>
      <c r="AK63" s="74">
        <v>0.2</v>
      </c>
      <c r="AL63" s="74">
        <v>0.2</v>
      </c>
      <c r="AM63" s="74">
        <v>1</v>
      </c>
      <c r="AN63" s="74">
        <v>1</v>
      </c>
      <c r="AO63" s="74">
        <v>1</v>
      </c>
      <c r="AP63" s="74">
        <v>2</v>
      </c>
      <c r="AQ63" s="75">
        <v>20</v>
      </c>
    </row>
    <row r="64" spans="1:43" ht="15" customHeight="1">
      <c r="A64" s="1" t="s">
        <v>360</v>
      </c>
      <c r="B64" s="65" t="s">
        <v>425</v>
      </c>
      <c r="C64" s="74">
        <v>2</v>
      </c>
      <c r="D64" s="74">
        <v>0</v>
      </c>
      <c r="E64" s="74">
        <v>0.6</v>
      </c>
      <c r="F64" s="74">
        <v>0.4</v>
      </c>
      <c r="G64" s="74">
        <v>3</v>
      </c>
      <c r="H64" s="74">
        <v>1</v>
      </c>
      <c r="I64" s="74">
        <v>1.8</v>
      </c>
      <c r="J64" s="74">
        <v>1.8</v>
      </c>
      <c r="K64" s="74">
        <v>2</v>
      </c>
      <c r="L64" s="74">
        <v>6.6</v>
      </c>
      <c r="M64" s="74">
        <v>1</v>
      </c>
      <c r="N64" s="74">
        <v>0.4</v>
      </c>
      <c r="O64" s="74">
        <v>1.4</v>
      </c>
      <c r="P64" s="74">
        <v>0</v>
      </c>
      <c r="Q64" s="74">
        <v>0</v>
      </c>
      <c r="R64" s="74">
        <v>0</v>
      </c>
      <c r="S64" s="74">
        <v>1</v>
      </c>
      <c r="T64" s="74">
        <v>0.6</v>
      </c>
      <c r="U64" s="74">
        <v>1.6</v>
      </c>
      <c r="V64" s="74">
        <v>0.4</v>
      </c>
      <c r="W64" s="74">
        <v>0.2</v>
      </c>
      <c r="X64" s="74">
        <v>0.6</v>
      </c>
      <c r="Y64" s="74">
        <v>0.2</v>
      </c>
      <c r="Z64" s="74">
        <v>0.4</v>
      </c>
      <c r="AA64" s="74">
        <v>0.6</v>
      </c>
      <c r="AB64" s="74">
        <v>2.4</v>
      </c>
      <c r="AC64" s="74">
        <v>0.4</v>
      </c>
      <c r="AD64" s="74">
        <v>0.4</v>
      </c>
      <c r="AE64" s="74">
        <v>0.8</v>
      </c>
      <c r="AF64" s="74">
        <v>0.6</v>
      </c>
      <c r="AG64" s="74">
        <v>0.6</v>
      </c>
      <c r="AH64" s="74">
        <v>1.2</v>
      </c>
      <c r="AI64" s="74">
        <v>0.2</v>
      </c>
      <c r="AJ64" s="74">
        <v>0.4</v>
      </c>
      <c r="AK64" s="74">
        <v>0.2</v>
      </c>
      <c r="AL64" s="74">
        <v>0.2</v>
      </c>
      <c r="AM64" s="74">
        <v>1</v>
      </c>
      <c r="AN64" s="74">
        <v>1</v>
      </c>
      <c r="AO64" s="74">
        <v>1</v>
      </c>
      <c r="AP64" s="74">
        <v>2</v>
      </c>
      <c r="AQ64" s="75">
        <v>20</v>
      </c>
    </row>
    <row r="65" spans="1:43" ht="15" customHeight="1">
      <c r="A65" s="1" t="s">
        <v>361</v>
      </c>
      <c r="B65" s="65" t="s">
        <v>426</v>
      </c>
      <c r="C65" s="74">
        <v>0.43</v>
      </c>
      <c r="D65" s="74">
        <v>1.57</v>
      </c>
      <c r="E65" s="74">
        <v>0.6</v>
      </c>
      <c r="F65" s="74">
        <v>0.4</v>
      </c>
      <c r="G65" s="74">
        <v>3</v>
      </c>
      <c r="H65" s="74">
        <v>0.22</v>
      </c>
      <c r="I65" s="74">
        <v>0.39</v>
      </c>
      <c r="J65" s="74">
        <v>0.39</v>
      </c>
      <c r="K65" s="74">
        <v>0.43</v>
      </c>
      <c r="L65" s="74">
        <v>1.42</v>
      </c>
      <c r="M65" s="74">
        <v>0.69</v>
      </c>
      <c r="N65" s="74">
        <v>0.4</v>
      </c>
      <c r="O65" s="74">
        <v>1.0900000000000001</v>
      </c>
      <c r="P65" s="74">
        <v>0.79</v>
      </c>
      <c r="Q65" s="74">
        <v>1.41</v>
      </c>
      <c r="R65" s="74">
        <v>1.88</v>
      </c>
      <c r="S65" s="74">
        <v>1</v>
      </c>
      <c r="T65" s="74">
        <v>0.13</v>
      </c>
      <c r="U65" s="74">
        <v>5.21</v>
      </c>
      <c r="V65" s="74">
        <v>0.4</v>
      </c>
      <c r="W65" s="74">
        <v>0.2</v>
      </c>
      <c r="X65" s="74">
        <v>0.6</v>
      </c>
      <c r="Y65" s="74">
        <v>0.2</v>
      </c>
      <c r="Z65" s="74">
        <v>0.4</v>
      </c>
      <c r="AA65" s="74">
        <v>0.6</v>
      </c>
      <c r="AB65" s="74">
        <v>2.4</v>
      </c>
      <c r="AC65" s="74">
        <v>0.87</v>
      </c>
      <c r="AD65" s="74">
        <v>0.87</v>
      </c>
      <c r="AE65" s="74">
        <v>1.74</v>
      </c>
      <c r="AF65" s="74">
        <v>1.07</v>
      </c>
      <c r="AG65" s="74">
        <v>1.07</v>
      </c>
      <c r="AH65" s="74">
        <v>2.14</v>
      </c>
      <c r="AI65" s="74">
        <v>0.2</v>
      </c>
      <c r="AJ65" s="74">
        <v>0.4</v>
      </c>
      <c r="AK65" s="74">
        <v>0.2</v>
      </c>
      <c r="AL65" s="74">
        <v>0.2</v>
      </c>
      <c r="AM65" s="74">
        <v>1</v>
      </c>
      <c r="AN65" s="74">
        <v>1</v>
      </c>
      <c r="AO65" s="74">
        <v>1</v>
      </c>
      <c r="AP65" s="74">
        <v>2</v>
      </c>
      <c r="AQ65" s="75">
        <v>20</v>
      </c>
    </row>
    <row r="66" spans="1:43" ht="15" customHeight="1">
      <c r="A66" s="1" t="s">
        <v>362</v>
      </c>
      <c r="B66" s="65" t="s">
        <v>427</v>
      </c>
      <c r="C66" s="74">
        <v>1.52</v>
      </c>
      <c r="D66" s="74">
        <v>0.48</v>
      </c>
      <c r="E66" s="74">
        <v>0.6</v>
      </c>
      <c r="F66" s="74">
        <v>0.4</v>
      </c>
      <c r="G66" s="74">
        <v>3</v>
      </c>
      <c r="H66" s="74">
        <v>0.76</v>
      </c>
      <c r="I66" s="74">
        <v>1.37</v>
      </c>
      <c r="J66" s="74">
        <v>1.37</v>
      </c>
      <c r="K66" s="74">
        <v>1.52</v>
      </c>
      <c r="L66" s="74">
        <v>5.0199999999999996</v>
      </c>
      <c r="M66" s="74">
        <v>0.9</v>
      </c>
      <c r="N66" s="74">
        <v>0.4</v>
      </c>
      <c r="O66" s="74">
        <v>1.3</v>
      </c>
      <c r="P66" s="74">
        <v>0.24</v>
      </c>
      <c r="Q66" s="74">
        <v>0.43</v>
      </c>
      <c r="R66" s="74">
        <v>0.57999999999999996</v>
      </c>
      <c r="S66" s="74">
        <v>1</v>
      </c>
      <c r="T66" s="74">
        <v>0.46</v>
      </c>
      <c r="U66" s="74">
        <v>2.7</v>
      </c>
      <c r="V66" s="74">
        <v>0.4</v>
      </c>
      <c r="W66" s="74">
        <v>0.2</v>
      </c>
      <c r="X66" s="74">
        <v>0.6</v>
      </c>
      <c r="Y66" s="74">
        <v>0.2</v>
      </c>
      <c r="Z66" s="74">
        <v>0.4</v>
      </c>
      <c r="AA66" s="74">
        <v>0.6</v>
      </c>
      <c r="AB66" s="74">
        <v>2.4</v>
      </c>
      <c r="AC66" s="74">
        <v>0.54</v>
      </c>
      <c r="AD66" s="74">
        <v>0.54</v>
      </c>
      <c r="AE66" s="74">
        <v>1.0900000000000001</v>
      </c>
      <c r="AF66" s="74">
        <v>0.74</v>
      </c>
      <c r="AG66" s="74">
        <v>0.74</v>
      </c>
      <c r="AH66" s="74">
        <v>1.49</v>
      </c>
      <c r="AI66" s="74">
        <v>0.2</v>
      </c>
      <c r="AJ66" s="74">
        <v>0.4</v>
      </c>
      <c r="AK66" s="74">
        <v>0.2</v>
      </c>
      <c r="AL66" s="74">
        <v>0.2</v>
      </c>
      <c r="AM66" s="74">
        <v>1</v>
      </c>
      <c r="AN66" s="74">
        <v>1</v>
      </c>
      <c r="AO66" s="74">
        <v>1</v>
      </c>
      <c r="AP66" s="74">
        <v>2</v>
      </c>
      <c r="AQ66" s="75">
        <v>20</v>
      </c>
    </row>
    <row r="67" spans="1:43" ht="15" customHeight="1">
      <c r="A67" s="1" t="s">
        <v>363</v>
      </c>
      <c r="B67" s="65" t="s">
        <v>428</v>
      </c>
      <c r="C67" s="74">
        <v>2</v>
      </c>
      <c r="D67" s="74">
        <v>0</v>
      </c>
      <c r="E67" s="74">
        <v>0.6</v>
      </c>
      <c r="F67" s="74">
        <v>0.4</v>
      </c>
      <c r="G67" s="74">
        <v>3</v>
      </c>
      <c r="H67" s="74">
        <v>1</v>
      </c>
      <c r="I67" s="74">
        <v>1.8</v>
      </c>
      <c r="J67" s="74">
        <v>1.8</v>
      </c>
      <c r="K67" s="74">
        <v>2</v>
      </c>
      <c r="L67" s="74">
        <v>6.6</v>
      </c>
      <c r="M67" s="74">
        <v>1</v>
      </c>
      <c r="N67" s="74">
        <v>0.4</v>
      </c>
      <c r="O67" s="74">
        <v>1.4</v>
      </c>
      <c r="P67" s="74">
        <v>0</v>
      </c>
      <c r="Q67" s="74">
        <v>0</v>
      </c>
      <c r="R67" s="74">
        <v>0</v>
      </c>
      <c r="S67" s="74">
        <v>1</v>
      </c>
      <c r="T67" s="74">
        <v>0.6</v>
      </c>
      <c r="U67" s="74">
        <v>1.6</v>
      </c>
      <c r="V67" s="74">
        <v>0.4</v>
      </c>
      <c r="W67" s="74">
        <v>0.2</v>
      </c>
      <c r="X67" s="74">
        <v>0.6</v>
      </c>
      <c r="Y67" s="74">
        <v>0.2</v>
      </c>
      <c r="Z67" s="74">
        <v>0.4</v>
      </c>
      <c r="AA67" s="74">
        <v>0.6</v>
      </c>
      <c r="AB67" s="74">
        <v>2.4</v>
      </c>
      <c r="AC67" s="74">
        <v>0.4</v>
      </c>
      <c r="AD67" s="74">
        <v>0.4</v>
      </c>
      <c r="AE67" s="74">
        <v>0.8</v>
      </c>
      <c r="AF67" s="74">
        <v>0.6</v>
      </c>
      <c r="AG67" s="74">
        <v>0.6</v>
      </c>
      <c r="AH67" s="74">
        <v>1.2</v>
      </c>
      <c r="AI67" s="74">
        <v>0.2</v>
      </c>
      <c r="AJ67" s="74">
        <v>0.4</v>
      </c>
      <c r="AK67" s="74">
        <v>0.2</v>
      </c>
      <c r="AL67" s="74">
        <v>0.2</v>
      </c>
      <c r="AM67" s="74">
        <v>1</v>
      </c>
      <c r="AN67" s="74">
        <v>1</v>
      </c>
      <c r="AO67" s="74">
        <v>1</v>
      </c>
      <c r="AP67" s="74">
        <v>2</v>
      </c>
      <c r="AQ67" s="75">
        <v>20</v>
      </c>
    </row>
    <row r="68" spans="1:43" ht="15" customHeight="1">
      <c r="A68" s="1" t="s">
        <v>364</v>
      </c>
      <c r="B68" s="65" t="s">
        <v>429</v>
      </c>
      <c r="C68" s="74">
        <v>2</v>
      </c>
      <c r="D68" s="74">
        <v>0</v>
      </c>
      <c r="E68" s="74">
        <v>0.6</v>
      </c>
      <c r="F68" s="74">
        <v>0.4</v>
      </c>
      <c r="G68" s="74">
        <v>3</v>
      </c>
      <c r="H68" s="74">
        <v>1</v>
      </c>
      <c r="I68" s="74">
        <v>1.8</v>
      </c>
      <c r="J68" s="74">
        <v>1.8</v>
      </c>
      <c r="K68" s="74">
        <v>2</v>
      </c>
      <c r="L68" s="74">
        <v>6.6</v>
      </c>
      <c r="M68" s="74">
        <v>1</v>
      </c>
      <c r="N68" s="74">
        <v>0.4</v>
      </c>
      <c r="O68" s="74">
        <v>1.4</v>
      </c>
      <c r="P68" s="74">
        <v>0</v>
      </c>
      <c r="Q68" s="74">
        <v>0</v>
      </c>
      <c r="R68" s="74">
        <v>0</v>
      </c>
      <c r="S68" s="74">
        <v>1</v>
      </c>
      <c r="T68" s="74">
        <v>0.6</v>
      </c>
      <c r="U68" s="74">
        <v>1.6</v>
      </c>
      <c r="V68" s="74">
        <v>0.4</v>
      </c>
      <c r="W68" s="74">
        <v>0.2</v>
      </c>
      <c r="X68" s="74">
        <v>0.6</v>
      </c>
      <c r="Y68" s="74">
        <v>0.2</v>
      </c>
      <c r="Z68" s="74">
        <v>0.4</v>
      </c>
      <c r="AA68" s="74">
        <v>0.6</v>
      </c>
      <c r="AB68" s="74">
        <v>2.4</v>
      </c>
      <c r="AC68" s="74">
        <v>0.4</v>
      </c>
      <c r="AD68" s="74">
        <v>0.4</v>
      </c>
      <c r="AE68" s="74">
        <v>0.8</v>
      </c>
      <c r="AF68" s="74">
        <v>0.6</v>
      </c>
      <c r="AG68" s="74">
        <v>0.6</v>
      </c>
      <c r="AH68" s="74">
        <v>1.2</v>
      </c>
      <c r="AI68" s="74">
        <v>0.2</v>
      </c>
      <c r="AJ68" s="74">
        <v>0.4</v>
      </c>
      <c r="AK68" s="74">
        <v>0.2</v>
      </c>
      <c r="AL68" s="74">
        <v>0.2</v>
      </c>
      <c r="AM68" s="74">
        <v>1</v>
      </c>
      <c r="AN68" s="74">
        <v>1</v>
      </c>
      <c r="AO68" s="74">
        <v>1</v>
      </c>
      <c r="AP68" s="74">
        <v>2</v>
      </c>
      <c r="AQ68" s="75">
        <v>20</v>
      </c>
    </row>
    <row r="69" spans="1:43" ht="15" customHeight="1">
      <c r="A69" s="1" t="s">
        <v>365</v>
      </c>
      <c r="B69" s="65" t="s">
        <v>430</v>
      </c>
      <c r="C69" s="74">
        <v>1.46</v>
      </c>
      <c r="D69" s="74">
        <v>0.54</v>
      </c>
      <c r="E69" s="74">
        <v>0.6</v>
      </c>
      <c r="F69" s="74">
        <v>0.4</v>
      </c>
      <c r="G69" s="74">
        <v>3</v>
      </c>
      <c r="H69" s="74">
        <v>0.73</v>
      </c>
      <c r="I69" s="74">
        <v>1.31</v>
      </c>
      <c r="J69" s="74">
        <v>1.31</v>
      </c>
      <c r="K69" s="74">
        <v>1.46</v>
      </c>
      <c r="L69" s="74">
        <v>4.82</v>
      </c>
      <c r="M69" s="74">
        <v>0.89</v>
      </c>
      <c r="N69" s="74">
        <v>0.4</v>
      </c>
      <c r="O69" s="74">
        <v>1.29</v>
      </c>
      <c r="P69" s="74">
        <v>0.27</v>
      </c>
      <c r="Q69" s="74">
        <v>0.49</v>
      </c>
      <c r="R69" s="74">
        <v>0.65</v>
      </c>
      <c r="S69" s="74">
        <v>1</v>
      </c>
      <c r="T69" s="74">
        <v>0.44</v>
      </c>
      <c r="U69" s="74">
        <v>2.84</v>
      </c>
      <c r="V69" s="74">
        <v>0.4</v>
      </c>
      <c r="W69" s="74">
        <v>0.2</v>
      </c>
      <c r="X69" s="74">
        <v>0.6</v>
      </c>
      <c r="Y69" s="74">
        <v>0.2</v>
      </c>
      <c r="Z69" s="74">
        <v>0.4</v>
      </c>
      <c r="AA69" s="74">
        <v>0.6</v>
      </c>
      <c r="AB69" s="74">
        <v>2.4</v>
      </c>
      <c r="AC69" s="74">
        <v>0.56000000000000005</v>
      </c>
      <c r="AD69" s="74">
        <v>0.56000000000000005</v>
      </c>
      <c r="AE69" s="74">
        <v>1.1200000000000001</v>
      </c>
      <c r="AF69" s="74">
        <v>0.76</v>
      </c>
      <c r="AG69" s="74">
        <v>0.76</v>
      </c>
      <c r="AH69" s="74">
        <v>1.52</v>
      </c>
      <c r="AI69" s="74">
        <v>0.2</v>
      </c>
      <c r="AJ69" s="74">
        <v>0.4</v>
      </c>
      <c r="AK69" s="74">
        <v>0.2</v>
      </c>
      <c r="AL69" s="74">
        <v>0.2</v>
      </c>
      <c r="AM69" s="74">
        <v>1</v>
      </c>
      <c r="AN69" s="74">
        <v>1</v>
      </c>
      <c r="AO69" s="74">
        <v>1</v>
      </c>
      <c r="AP69" s="74">
        <v>2</v>
      </c>
      <c r="AQ69" s="75">
        <v>20</v>
      </c>
    </row>
    <row r="70" spans="1:43" ht="15" customHeight="1">
      <c r="A70" s="1" t="s">
        <v>366</v>
      </c>
      <c r="B70" s="65" t="s">
        <v>431</v>
      </c>
      <c r="C70" s="74">
        <v>1.34</v>
      </c>
      <c r="D70" s="74">
        <v>0.66</v>
      </c>
      <c r="E70" s="74">
        <v>0.6</v>
      </c>
      <c r="F70" s="74">
        <v>0.4</v>
      </c>
      <c r="G70" s="74">
        <v>3</v>
      </c>
      <c r="H70" s="74">
        <v>0.67</v>
      </c>
      <c r="I70" s="74">
        <v>1.21</v>
      </c>
      <c r="J70" s="74">
        <v>1.21</v>
      </c>
      <c r="K70" s="74">
        <v>1.34</v>
      </c>
      <c r="L70" s="74">
        <v>4.42</v>
      </c>
      <c r="M70" s="74">
        <v>0.87</v>
      </c>
      <c r="N70" s="74">
        <v>0.4</v>
      </c>
      <c r="O70" s="74">
        <v>1.27</v>
      </c>
      <c r="P70" s="74">
        <v>0.33</v>
      </c>
      <c r="Q70" s="74">
        <v>0.59</v>
      </c>
      <c r="R70" s="74">
        <v>0.79</v>
      </c>
      <c r="S70" s="74">
        <v>1</v>
      </c>
      <c r="T70" s="74">
        <v>0.4</v>
      </c>
      <c r="U70" s="74">
        <v>3.12</v>
      </c>
      <c r="V70" s="74">
        <v>0.4</v>
      </c>
      <c r="W70" s="74">
        <v>0.2</v>
      </c>
      <c r="X70" s="74">
        <v>0.6</v>
      </c>
      <c r="Y70" s="74">
        <v>0.2</v>
      </c>
      <c r="Z70" s="74">
        <v>0.4</v>
      </c>
      <c r="AA70" s="74">
        <v>0.6</v>
      </c>
      <c r="AB70" s="74">
        <v>2.4</v>
      </c>
      <c r="AC70" s="74">
        <v>0.6</v>
      </c>
      <c r="AD70" s="74">
        <v>0.6</v>
      </c>
      <c r="AE70" s="74">
        <v>1.2</v>
      </c>
      <c r="AF70" s="74">
        <v>0.8</v>
      </c>
      <c r="AG70" s="74">
        <v>0.8</v>
      </c>
      <c r="AH70" s="74">
        <v>1.6</v>
      </c>
      <c r="AI70" s="74">
        <v>0.2</v>
      </c>
      <c r="AJ70" s="74">
        <v>0.4</v>
      </c>
      <c r="AK70" s="74">
        <v>0.2</v>
      </c>
      <c r="AL70" s="74">
        <v>0.2</v>
      </c>
      <c r="AM70" s="74">
        <v>1</v>
      </c>
      <c r="AN70" s="74">
        <v>1</v>
      </c>
      <c r="AO70" s="74">
        <v>1</v>
      </c>
      <c r="AP70" s="74">
        <v>2</v>
      </c>
      <c r="AQ70" s="75">
        <v>20</v>
      </c>
    </row>
    <row r="127" spans="6:8">
      <c r="F127">
        <v>1.24E-2</v>
      </c>
      <c r="H127">
        <v>0.248</v>
      </c>
    </row>
    <row r="128" spans="6:8">
      <c r="F128">
        <v>1.24E-2</v>
      </c>
      <c r="H128">
        <v>0.248</v>
      </c>
    </row>
    <row r="129" spans="6:8">
      <c r="F129">
        <v>4.65E-2</v>
      </c>
      <c r="H129">
        <v>0.93</v>
      </c>
    </row>
    <row r="130" spans="6:8">
      <c r="F130">
        <v>2.1700000000000001E-2</v>
      </c>
      <c r="H130">
        <v>0.434</v>
      </c>
    </row>
  </sheetData>
  <mergeCells count="11">
    <mergeCell ref="B1:B2"/>
    <mergeCell ref="C1:G1"/>
    <mergeCell ref="H1:L1"/>
    <mergeCell ref="M1:O1"/>
    <mergeCell ref="AN1:AP1"/>
    <mergeCell ref="AQ1:AQ2"/>
    <mergeCell ref="P1:U1"/>
    <mergeCell ref="V1:AB1"/>
    <mergeCell ref="AC1:AE1"/>
    <mergeCell ref="AF1:AH1"/>
    <mergeCell ref="AI1:AM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7A7FD-011F-452D-B7B0-DD426D3792B7}">
  <sheetPr codeName="Sheet6"/>
  <dimension ref="A1:K70"/>
  <sheetViews>
    <sheetView zoomScale="50" zoomScaleNormal="50" workbookViewId="0">
      <pane xSplit="2" ySplit="2" topLeftCell="C3" activePane="bottomRight" state="frozen"/>
      <selection pane="topRight" activeCell="B1" sqref="B1"/>
      <selection pane="bottomLeft" activeCell="A3" sqref="A3"/>
      <selection pane="bottomRight" sqref="A1:A1048576"/>
    </sheetView>
  </sheetViews>
  <sheetFormatPr defaultColWidth="8.81640625" defaultRowHeight="14.5"/>
  <cols>
    <col min="1" max="1" width="0" style="4" hidden="1" customWidth="1"/>
    <col min="2" max="2" width="30.453125" style="5" customWidth="1"/>
    <col min="3" max="6" width="40.1796875" style="6" customWidth="1"/>
    <col min="7" max="7" width="61" style="6" customWidth="1"/>
    <col min="8" max="11" width="40.1796875" style="6" customWidth="1"/>
    <col min="12" max="16384" width="8.81640625" style="4"/>
  </cols>
  <sheetData>
    <row r="1" spans="1:11" ht="15.5">
      <c r="B1" s="28" t="s">
        <v>1</v>
      </c>
      <c r="C1" s="161" t="s">
        <v>110</v>
      </c>
      <c r="D1" s="161"/>
      <c r="E1" s="161"/>
      <c r="F1" s="161"/>
      <c r="G1" s="161"/>
      <c r="H1" s="161"/>
      <c r="I1" s="161"/>
      <c r="J1" s="161"/>
      <c r="K1" s="162"/>
    </row>
    <row r="2" spans="1:11" ht="31">
      <c r="A2" s="4" t="s">
        <v>296</v>
      </c>
      <c r="B2" s="29" t="s">
        <v>111</v>
      </c>
      <c r="C2" s="81" t="s">
        <v>107</v>
      </c>
      <c r="D2" s="81" t="s">
        <v>66</v>
      </c>
      <c r="E2" s="81" t="s">
        <v>67</v>
      </c>
      <c r="F2" s="81" t="s">
        <v>112</v>
      </c>
      <c r="G2" s="81" t="s">
        <v>69</v>
      </c>
      <c r="H2" s="81" t="s">
        <v>113</v>
      </c>
      <c r="I2" s="81" t="s">
        <v>114</v>
      </c>
      <c r="J2" s="81" t="s">
        <v>115</v>
      </c>
      <c r="K2" s="81" t="s">
        <v>116</v>
      </c>
    </row>
    <row r="3" spans="1:11" ht="290">
      <c r="A3" s="4" t="s">
        <v>299</v>
      </c>
      <c r="B3" s="30" t="s">
        <v>367</v>
      </c>
      <c r="C3" s="31" t="s">
        <v>668</v>
      </c>
      <c r="D3" s="31" t="s">
        <v>669</v>
      </c>
      <c r="E3" s="31" t="s">
        <v>670</v>
      </c>
      <c r="F3" s="31" t="s">
        <v>671</v>
      </c>
      <c r="G3" s="31" t="s">
        <v>672</v>
      </c>
      <c r="H3" s="31" t="s">
        <v>465</v>
      </c>
      <c r="I3" s="31" t="s">
        <v>495</v>
      </c>
      <c r="J3" s="31" t="s">
        <v>673</v>
      </c>
      <c r="K3" s="31" t="s">
        <v>674</v>
      </c>
    </row>
    <row r="4" spans="1:11" ht="406">
      <c r="A4" s="4" t="s">
        <v>300</v>
      </c>
      <c r="B4" s="30" t="s">
        <v>368</v>
      </c>
      <c r="C4" s="31" t="s">
        <v>675</v>
      </c>
      <c r="D4" s="31" t="s">
        <v>676</v>
      </c>
      <c r="E4" s="31" t="s">
        <v>677</v>
      </c>
      <c r="F4" s="31" t="s">
        <v>678</v>
      </c>
      <c r="G4" s="31" t="s">
        <v>679</v>
      </c>
      <c r="H4" s="31" t="s">
        <v>680</v>
      </c>
      <c r="I4" s="31" t="s">
        <v>681</v>
      </c>
      <c r="J4" s="31" t="s">
        <v>682</v>
      </c>
      <c r="K4" s="31" t="s">
        <v>683</v>
      </c>
    </row>
    <row r="5" spans="1:11" ht="290">
      <c r="A5" s="4" t="s">
        <v>301</v>
      </c>
      <c r="B5" s="30" t="s">
        <v>369</v>
      </c>
      <c r="C5" s="31" t="s">
        <v>555</v>
      </c>
      <c r="D5" s="31" t="s">
        <v>684</v>
      </c>
      <c r="E5" s="31" t="s">
        <v>556</v>
      </c>
      <c r="F5" s="31" t="s">
        <v>685</v>
      </c>
      <c r="G5" s="31" t="s">
        <v>686</v>
      </c>
      <c r="H5" s="31" t="s">
        <v>687</v>
      </c>
      <c r="I5" s="31" t="s">
        <v>688</v>
      </c>
      <c r="J5" s="31" t="s">
        <v>689</v>
      </c>
      <c r="K5" s="31" t="s">
        <v>466</v>
      </c>
    </row>
    <row r="6" spans="1:11" ht="409.5">
      <c r="A6" s="4" t="s">
        <v>302</v>
      </c>
      <c r="B6" s="41" t="s">
        <v>658</v>
      </c>
      <c r="C6" s="31" t="s">
        <v>690</v>
      </c>
      <c r="D6" s="31" t="s">
        <v>691</v>
      </c>
      <c r="E6" s="31" t="s">
        <v>692</v>
      </c>
      <c r="F6" s="31" t="s">
        <v>693</v>
      </c>
      <c r="G6" s="31" t="s">
        <v>694</v>
      </c>
      <c r="H6" s="31" t="s">
        <v>695</v>
      </c>
      <c r="I6" s="31" t="s">
        <v>696</v>
      </c>
      <c r="J6" s="31" t="s">
        <v>697</v>
      </c>
      <c r="K6" s="31" t="s">
        <v>698</v>
      </c>
    </row>
    <row r="7" spans="1:11" ht="406">
      <c r="A7" s="4" t="s">
        <v>303</v>
      </c>
      <c r="B7" s="30" t="s">
        <v>370</v>
      </c>
      <c r="C7" s="31" t="s">
        <v>699</v>
      </c>
      <c r="D7" s="31" t="s">
        <v>700</v>
      </c>
      <c r="E7" s="31" t="s">
        <v>701</v>
      </c>
      <c r="F7" s="31" t="s">
        <v>702</v>
      </c>
      <c r="G7" s="31" t="s">
        <v>703</v>
      </c>
      <c r="H7" s="31" t="s">
        <v>704</v>
      </c>
      <c r="I7" s="31" t="s">
        <v>705</v>
      </c>
      <c r="J7" s="31" t="s">
        <v>706</v>
      </c>
      <c r="K7" s="31" t="s">
        <v>707</v>
      </c>
    </row>
    <row r="8" spans="1:11" ht="290">
      <c r="A8" s="4" t="s">
        <v>304</v>
      </c>
      <c r="B8" s="30" t="s">
        <v>371</v>
      </c>
      <c r="C8" s="31" t="s">
        <v>708</v>
      </c>
      <c r="D8" s="31" t="s">
        <v>709</v>
      </c>
      <c r="E8" s="31" t="s">
        <v>710</v>
      </c>
      <c r="F8" s="31" t="s">
        <v>711</v>
      </c>
      <c r="G8" s="31" t="s">
        <v>712</v>
      </c>
      <c r="H8" s="31" t="s">
        <v>713</v>
      </c>
      <c r="I8" s="31" t="s">
        <v>714</v>
      </c>
      <c r="J8" s="31" t="s">
        <v>715</v>
      </c>
      <c r="K8" s="31" t="s">
        <v>716</v>
      </c>
    </row>
    <row r="9" spans="1:11" ht="290">
      <c r="A9" s="4" t="s">
        <v>305</v>
      </c>
      <c r="B9" s="30" t="s">
        <v>372</v>
      </c>
      <c r="C9" s="31" t="s">
        <v>467</v>
      </c>
      <c r="D9" s="31" t="s">
        <v>717</v>
      </c>
      <c r="E9" s="31" t="s">
        <v>718</v>
      </c>
      <c r="F9" s="31" t="s">
        <v>719</v>
      </c>
      <c r="G9" s="31" t="s">
        <v>720</v>
      </c>
      <c r="H9" s="31" t="s">
        <v>721</v>
      </c>
      <c r="I9" s="31" t="s">
        <v>722</v>
      </c>
      <c r="J9" s="31" t="s">
        <v>723</v>
      </c>
      <c r="K9" s="31" t="s">
        <v>724</v>
      </c>
    </row>
    <row r="10" spans="1:11" ht="290">
      <c r="A10" s="4" t="s">
        <v>306</v>
      </c>
      <c r="B10" s="30" t="s">
        <v>373</v>
      </c>
      <c r="C10" s="31" t="s">
        <v>468</v>
      </c>
      <c r="D10" s="31" t="s">
        <v>725</v>
      </c>
      <c r="E10" s="31" t="s">
        <v>726</v>
      </c>
      <c r="F10" s="31" t="s">
        <v>727</v>
      </c>
      <c r="G10" s="31" t="s">
        <v>728</v>
      </c>
      <c r="H10" s="31" t="s">
        <v>729</v>
      </c>
      <c r="I10" s="31" t="s">
        <v>730</v>
      </c>
      <c r="J10" s="31" t="s">
        <v>731</v>
      </c>
      <c r="K10" s="31" t="s">
        <v>732</v>
      </c>
    </row>
    <row r="11" spans="1:11" ht="261">
      <c r="A11" s="4" t="s">
        <v>307</v>
      </c>
      <c r="B11" s="30" t="s">
        <v>374</v>
      </c>
      <c r="C11" s="31" t="s">
        <v>733</v>
      </c>
      <c r="D11" s="31" t="s">
        <v>734</v>
      </c>
      <c r="E11" s="31" t="s">
        <v>735</v>
      </c>
      <c r="F11" s="31" t="s">
        <v>736</v>
      </c>
      <c r="G11" s="31" t="s">
        <v>737</v>
      </c>
      <c r="H11" s="31" t="s">
        <v>738</v>
      </c>
      <c r="I11" s="31" t="s">
        <v>739</v>
      </c>
      <c r="J11" s="31" t="s">
        <v>740</v>
      </c>
      <c r="K11" s="31" t="s">
        <v>741</v>
      </c>
    </row>
    <row r="12" spans="1:11" ht="362.5">
      <c r="A12" s="4" t="s">
        <v>308</v>
      </c>
      <c r="B12" s="30" t="s">
        <v>375</v>
      </c>
      <c r="C12" s="31" t="s">
        <v>469</v>
      </c>
      <c r="D12" s="31" t="s">
        <v>742</v>
      </c>
      <c r="E12" s="31" t="s">
        <v>743</v>
      </c>
      <c r="F12" s="31" t="s">
        <v>744</v>
      </c>
      <c r="G12" s="31" t="s">
        <v>745</v>
      </c>
      <c r="H12" s="31" t="s">
        <v>746</v>
      </c>
      <c r="I12" s="31" t="s">
        <v>747</v>
      </c>
      <c r="J12" s="31" t="s">
        <v>748</v>
      </c>
      <c r="K12" s="31" t="s">
        <v>749</v>
      </c>
    </row>
    <row r="13" spans="1:11" ht="409.5">
      <c r="A13" s="4" t="s">
        <v>309</v>
      </c>
      <c r="B13" s="30" t="s">
        <v>376</v>
      </c>
      <c r="C13" s="31" t="s">
        <v>750</v>
      </c>
      <c r="D13" s="31" t="s">
        <v>751</v>
      </c>
      <c r="E13" s="31" t="s">
        <v>752</v>
      </c>
      <c r="F13" s="31" t="s">
        <v>753</v>
      </c>
      <c r="G13" s="31" t="s">
        <v>754</v>
      </c>
      <c r="H13" s="31" t="s">
        <v>755</v>
      </c>
      <c r="I13" s="31" t="s">
        <v>756</v>
      </c>
      <c r="J13" s="31" t="s">
        <v>757</v>
      </c>
      <c r="K13" s="31" t="s">
        <v>758</v>
      </c>
    </row>
    <row r="14" spans="1:11" ht="409.5">
      <c r="A14" s="4" t="s">
        <v>310</v>
      </c>
      <c r="B14" s="30" t="s">
        <v>377</v>
      </c>
      <c r="C14" s="31" t="s">
        <v>470</v>
      </c>
      <c r="D14" s="31" t="s">
        <v>759</v>
      </c>
      <c r="E14" s="31" t="s">
        <v>760</v>
      </c>
      <c r="F14" s="31" t="s">
        <v>761</v>
      </c>
      <c r="G14" s="31" t="s">
        <v>762</v>
      </c>
      <c r="H14" s="31" t="s">
        <v>471</v>
      </c>
      <c r="I14" s="31" t="s">
        <v>557</v>
      </c>
      <c r="J14" s="31" t="s">
        <v>763</v>
      </c>
      <c r="K14" s="31" t="s">
        <v>472</v>
      </c>
    </row>
    <row r="15" spans="1:11" ht="409.5">
      <c r="A15" s="4" t="s">
        <v>311</v>
      </c>
      <c r="B15" s="55" t="s">
        <v>378</v>
      </c>
      <c r="C15" s="32" t="s">
        <v>764</v>
      </c>
      <c r="D15" s="31" t="s">
        <v>765</v>
      </c>
      <c r="E15" s="31" t="s">
        <v>766</v>
      </c>
      <c r="F15" s="31" t="s">
        <v>767</v>
      </c>
      <c r="G15" s="31" t="s">
        <v>768</v>
      </c>
      <c r="H15" s="31" t="s">
        <v>769</v>
      </c>
      <c r="I15" s="31" t="s">
        <v>770</v>
      </c>
      <c r="J15" s="31" t="s">
        <v>771</v>
      </c>
      <c r="K15" s="31" t="s">
        <v>772</v>
      </c>
    </row>
    <row r="16" spans="1:11" ht="275.5">
      <c r="A16" s="4" t="s">
        <v>312</v>
      </c>
      <c r="B16" s="33" t="s">
        <v>379</v>
      </c>
      <c r="C16" s="31" t="s">
        <v>773</v>
      </c>
      <c r="D16" s="31" t="s">
        <v>774</v>
      </c>
      <c r="E16" s="31" t="s">
        <v>473</v>
      </c>
      <c r="F16" s="31" t="s">
        <v>775</v>
      </c>
      <c r="G16" s="31" t="s">
        <v>776</v>
      </c>
      <c r="H16" s="31" t="s">
        <v>474</v>
      </c>
      <c r="I16" s="31" t="s">
        <v>777</v>
      </c>
      <c r="J16" s="31" t="s">
        <v>778</v>
      </c>
      <c r="K16" s="31" t="s">
        <v>475</v>
      </c>
    </row>
    <row r="17" spans="1:11" ht="275.5">
      <c r="A17" s="4" t="s">
        <v>313</v>
      </c>
      <c r="B17" s="30" t="s">
        <v>380</v>
      </c>
      <c r="C17" s="31" t="s">
        <v>476</v>
      </c>
      <c r="D17" s="31" t="s">
        <v>558</v>
      </c>
      <c r="E17" s="31" t="s">
        <v>559</v>
      </c>
      <c r="F17" s="31" t="s">
        <v>779</v>
      </c>
      <c r="G17" s="31" t="s">
        <v>560</v>
      </c>
      <c r="H17" s="31" t="s">
        <v>465</v>
      </c>
      <c r="I17" s="31" t="s">
        <v>780</v>
      </c>
      <c r="J17" s="31" t="s">
        <v>561</v>
      </c>
      <c r="K17" s="31" t="s">
        <v>477</v>
      </c>
    </row>
    <row r="18" spans="1:11" ht="275.5">
      <c r="A18" s="4" t="s">
        <v>314</v>
      </c>
      <c r="B18" s="30" t="s">
        <v>381</v>
      </c>
      <c r="C18" s="31" t="s">
        <v>781</v>
      </c>
      <c r="D18" s="31" t="s">
        <v>782</v>
      </c>
      <c r="E18" s="31" t="s">
        <v>783</v>
      </c>
      <c r="F18" s="31" t="s">
        <v>784</v>
      </c>
      <c r="G18" s="31" t="s">
        <v>785</v>
      </c>
      <c r="H18" s="31" t="s">
        <v>786</v>
      </c>
      <c r="I18" s="31" t="s">
        <v>478</v>
      </c>
      <c r="J18" s="31" t="s">
        <v>787</v>
      </c>
      <c r="K18" s="31" t="s">
        <v>788</v>
      </c>
    </row>
    <row r="19" spans="1:11" ht="409.5">
      <c r="A19" s="4" t="s">
        <v>315</v>
      </c>
      <c r="B19" s="30" t="s">
        <v>382</v>
      </c>
      <c r="C19" s="31" t="s">
        <v>789</v>
      </c>
      <c r="D19" s="31" t="s">
        <v>790</v>
      </c>
      <c r="E19" s="31" t="s">
        <v>791</v>
      </c>
      <c r="F19" s="31" t="s">
        <v>792</v>
      </c>
      <c r="G19" s="31" t="s">
        <v>793</v>
      </c>
      <c r="H19" s="31" t="s">
        <v>479</v>
      </c>
      <c r="I19" s="31" t="s">
        <v>794</v>
      </c>
      <c r="J19" s="31" t="s">
        <v>795</v>
      </c>
      <c r="K19" s="31" t="s">
        <v>480</v>
      </c>
    </row>
    <row r="20" spans="1:11" ht="409.5">
      <c r="A20" s="4" t="s">
        <v>316</v>
      </c>
      <c r="B20" s="30" t="s">
        <v>383</v>
      </c>
      <c r="C20" s="31" t="s">
        <v>796</v>
      </c>
      <c r="D20" s="31" t="s">
        <v>797</v>
      </c>
      <c r="E20" s="31" t="s">
        <v>798</v>
      </c>
      <c r="F20" s="31" t="s">
        <v>799</v>
      </c>
      <c r="G20" s="31" t="s">
        <v>800</v>
      </c>
      <c r="H20" s="31" t="s">
        <v>801</v>
      </c>
      <c r="I20" s="31" t="s">
        <v>802</v>
      </c>
      <c r="J20" s="31" t="s">
        <v>803</v>
      </c>
      <c r="K20" s="31" t="s">
        <v>804</v>
      </c>
    </row>
    <row r="21" spans="1:11" ht="409.5">
      <c r="A21" s="4" t="s">
        <v>317</v>
      </c>
      <c r="B21" s="30" t="s">
        <v>384</v>
      </c>
      <c r="C21" s="31" t="s">
        <v>481</v>
      </c>
      <c r="D21" s="31" t="s">
        <v>805</v>
      </c>
      <c r="E21" s="31" t="s">
        <v>482</v>
      </c>
      <c r="F21" s="31" t="s">
        <v>806</v>
      </c>
      <c r="G21" s="31" t="s">
        <v>562</v>
      </c>
      <c r="H21" s="31" t="s">
        <v>483</v>
      </c>
      <c r="I21" s="31" t="s">
        <v>484</v>
      </c>
      <c r="J21" s="31" t="s">
        <v>563</v>
      </c>
      <c r="K21" s="31" t="s">
        <v>485</v>
      </c>
    </row>
    <row r="22" spans="1:11" ht="409.5">
      <c r="A22" s="4" t="s">
        <v>318</v>
      </c>
      <c r="B22" s="30" t="s">
        <v>385</v>
      </c>
      <c r="C22" s="31" t="s">
        <v>564</v>
      </c>
      <c r="D22" s="31" t="s">
        <v>807</v>
      </c>
      <c r="E22" s="31" t="s">
        <v>808</v>
      </c>
      <c r="F22" s="31" t="s">
        <v>809</v>
      </c>
      <c r="G22" s="31" t="s">
        <v>810</v>
      </c>
      <c r="H22" s="31" t="s">
        <v>811</v>
      </c>
      <c r="I22" s="31" t="s">
        <v>486</v>
      </c>
      <c r="J22" s="31" t="s">
        <v>812</v>
      </c>
      <c r="K22" s="31" t="s">
        <v>813</v>
      </c>
    </row>
    <row r="23" spans="1:11" ht="409.5">
      <c r="A23" s="4" t="s">
        <v>319</v>
      </c>
      <c r="B23" s="30" t="s">
        <v>386</v>
      </c>
      <c r="C23" s="31" t="s">
        <v>814</v>
      </c>
      <c r="D23" s="31" t="s">
        <v>815</v>
      </c>
      <c r="E23" s="31" t="s">
        <v>816</v>
      </c>
      <c r="F23" s="31" t="s">
        <v>817</v>
      </c>
      <c r="G23" s="31" t="s">
        <v>818</v>
      </c>
      <c r="H23" s="31" t="s">
        <v>819</v>
      </c>
      <c r="I23" s="31" t="s">
        <v>820</v>
      </c>
      <c r="J23" s="31" t="s">
        <v>821</v>
      </c>
      <c r="K23" s="31" t="s">
        <v>822</v>
      </c>
    </row>
    <row r="24" spans="1:11" ht="409.5">
      <c r="A24" s="4" t="s">
        <v>320</v>
      </c>
      <c r="B24" s="30" t="s">
        <v>387</v>
      </c>
      <c r="C24" s="31" t="s">
        <v>487</v>
      </c>
      <c r="D24" s="31" t="s">
        <v>823</v>
      </c>
      <c r="E24" s="31" t="s">
        <v>488</v>
      </c>
      <c r="F24" s="31" t="s">
        <v>824</v>
      </c>
      <c r="G24" s="31" t="s">
        <v>825</v>
      </c>
      <c r="H24" s="31" t="s">
        <v>826</v>
      </c>
      <c r="I24" s="31" t="s">
        <v>827</v>
      </c>
      <c r="J24" s="31" t="s">
        <v>828</v>
      </c>
      <c r="K24" s="31" t="s">
        <v>829</v>
      </c>
    </row>
    <row r="25" spans="1:11" ht="391.5">
      <c r="A25" s="4" t="s">
        <v>321</v>
      </c>
      <c r="B25" s="30" t="s">
        <v>388</v>
      </c>
      <c r="C25" s="31" t="s">
        <v>830</v>
      </c>
      <c r="D25" s="31" t="s">
        <v>831</v>
      </c>
      <c r="E25" s="31" t="s">
        <v>832</v>
      </c>
      <c r="F25" s="31" t="s">
        <v>833</v>
      </c>
      <c r="G25" s="31" t="s">
        <v>834</v>
      </c>
      <c r="H25" s="31" t="s">
        <v>835</v>
      </c>
      <c r="I25" s="31" t="s">
        <v>836</v>
      </c>
      <c r="J25" s="31" t="s">
        <v>837</v>
      </c>
      <c r="K25" s="31" t="s">
        <v>838</v>
      </c>
    </row>
    <row r="26" spans="1:11" ht="409.5">
      <c r="A26" s="4" t="s">
        <v>322</v>
      </c>
      <c r="B26" s="30" t="s">
        <v>389</v>
      </c>
      <c r="C26" s="31" t="s">
        <v>565</v>
      </c>
      <c r="D26" s="31" t="s">
        <v>839</v>
      </c>
      <c r="E26" s="31" t="s">
        <v>840</v>
      </c>
      <c r="F26" s="31" t="s">
        <v>489</v>
      </c>
      <c r="G26" s="31" t="s">
        <v>841</v>
      </c>
      <c r="H26" s="31" t="s">
        <v>842</v>
      </c>
      <c r="I26" s="31" t="s">
        <v>843</v>
      </c>
      <c r="J26" s="31" t="s">
        <v>844</v>
      </c>
      <c r="K26" s="31" t="s">
        <v>845</v>
      </c>
    </row>
    <row r="27" spans="1:11" ht="409.5">
      <c r="A27" s="4" t="s">
        <v>323</v>
      </c>
      <c r="B27" s="30" t="s">
        <v>390</v>
      </c>
      <c r="C27" s="31" t="s">
        <v>846</v>
      </c>
      <c r="D27" s="31" t="s">
        <v>847</v>
      </c>
      <c r="E27" s="31" t="s">
        <v>848</v>
      </c>
      <c r="F27" s="31" t="s">
        <v>849</v>
      </c>
      <c r="G27" s="31" t="s">
        <v>850</v>
      </c>
      <c r="H27" s="31" t="s">
        <v>851</v>
      </c>
      <c r="I27" s="31" t="s">
        <v>852</v>
      </c>
      <c r="J27" s="31" t="s">
        <v>853</v>
      </c>
      <c r="K27" s="31" t="s">
        <v>854</v>
      </c>
    </row>
    <row r="28" spans="1:11" ht="406">
      <c r="A28" s="4" t="s">
        <v>324</v>
      </c>
      <c r="B28" s="30" t="s">
        <v>391</v>
      </c>
      <c r="C28" s="31" t="s">
        <v>855</v>
      </c>
      <c r="D28" s="31" t="s">
        <v>856</v>
      </c>
      <c r="E28" s="31" t="s">
        <v>857</v>
      </c>
      <c r="F28" s="31" t="s">
        <v>858</v>
      </c>
      <c r="G28" s="31" t="s">
        <v>859</v>
      </c>
      <c r="H28" s="31" t="s">
        <v>860</v>
      </c>
      <c r="I28" s="31" t="s">
        <v>861</v>
      </c>
      <c r="J28" s="31" t="s">
        <v>862</v>
      </c>
      <c r="K28" s="31" t="s">
        <v>863</v>
      </c>
    </row>
    <row r="29" spans="1:11" ht="409.5">
      <c r="A29" s="4" t="s">
        <v>325</v>
      </c>
      <c r="B29" s="30" t="s">
        <v>38</v>
      </c>
      <c r="C29" s="31" t="s">
        <v>864</v>
      </c>
      <c r="D29" s="31" t="s">
        <v>865</v>
      </c>
      <c r="E29" s="31" t="s">
        <v>866</v>
      </c>
      <c r="F29" s="31" t="s">
        <v>867</v>
      </c>
      <c r="G29" s="31" t="s">
        <v>868</v>
      </c>
      <c r="H29" s="31" t="s">
        <v>566</v>
      </c>
      <c r="I29" s="31" t="s">
        <v>869</v>
      </c>
      <c r="J29" s="31" t="s">
        <v>870</v>
      </c>
      <c r="K29" s="31" t="s">
        <v>871</v>
      </c>
    </row>
    <row r="30" spans="1:11" ht="203">
      <c r="A30" s="4" t="s">
        <v>326</v>
      </c>
      <c r="B30" s="30" t="s">
        <v>392</v>
      </c>
      <c r="C30" s="31" t="s">
        <v>872</v>
      </c>
      <c r="D30" s="31" t="s">
        <v>873</v>
      </c>
      <c r="E30" s="31" t="s">
        <v>874</v>
      </c>
      <c r="F30" s="31" t="s">
        <v>875</v>
      </c>
      <c r="G30" s="31" t="s">
        <v>876</v>
      </c>
      <c r="H30" s="31" t="s">
        <v>490</v>
      </c>
      <c r="I30" s="31" t="s">
        <v>508</v>
      </c>
      <c r="J30" s="31" t="s">
        <v>877</v>
      </c>
      <c r="K30" s="31" t="s">
        <v>491</v>
      </c>
    </row>
    <row r="31" spans="1:11" ht="409.5">
      <c r="A31" s="4" t="s">
        <v>327</v>
      </c>
      <c r="B31" s="30" t="s">
        <v>393</v>
      </c>
      <c r="C31" s="31" t="s">
        <v>878</v>
      </c>
      <c r="D31" s="31" t="s">
        <v>879</v>
      </c>
      <c r="E31" s="31" t="s">
        <v>880</v>
      </c>
      <c r="F31" s="31" t="s">
        <v>881</v>
      </c>
      <c r="G31" s="31" t="s">
        <v>882</v>
      </c>
      <c r="H31" s="31" t="s">
        <v>883</v>
      </c>
      <c r="I31" s="31" t="s">
        <v>884</v>
      </c>
      <c r="J31" s="31" t="s">
        <v>885</v>
      </c>
      <c r="K31" s="31" t="s">
        <v>886</v>
      </c>
    </row>
    <row r="32" spans="1:11" ht="409.5">
      <c r="A32" s="4" t="s">
        <v>328</v>
      </c>
      <c r="B32" s="30" t="s">
        <v>394</v>
      </c>
      <c r="C32" s="31" t="s">
        <v>887</v>
      </c>
      <c r="D32" s="31" t="s">
        <v>888</v>
      </c>
      <c r="E32" s="31" t="s">
        <v>889</v>
      </c>
      <c r="F32" s="31" t="s">
        <v>890</v>
      </c>
      <c r="G32" s="31" t="s">
        <v>891</v>
      </c>
      <c r="H32" s="31" t="s">
        <v>892</v>
      </c>
      <c r="I32" s="31" t="s">
        <v>893</v>
      </c>
      <c r="J32" s="31" t="s">
        <v>894</v>
      </c>
      <c r="K32" s="31" t="s">
        <v>895</v>
      </c>
    </row>
    <row r="33" spans="1:11" ht="333.5">
      <c r="A33" s="4" t="s">
        <v>329</v>
      </c>
      <c r="B33" s="30" t="s">
        <v>395</v>
      </c>
      <c r="C33" s="31" t="s">
        <v>492</v>
      </c>
      <c r="D33" s="31" t="s">
        <v>896</v>
      </c>
      <c r="E33" s="31" t="s">
        <v>897</v>
      </c>
      <c r="F33" s="31" t="s">
        <v>898</v>
      </c>
      <c r="G33" s="31" t="s">
        <v>899</v>
      </c>
      <c r="H33" s="31" t="s">
        <v>900</v>
      </c>
      <c r="I33" s="31" t="s">
        <v>901</v>
      </c>
      <c r="J33" s="31" t="s">
        <v>902</v>
      </c>
      <c r="K33" s="31" t="s">
        <v>903</v>
      </c>
    </row>
    <row r="34" spans="1:11" ht="319">
      <c r="A34" s="4" t="s">
        <v>330</v>
      </c>
      <c r="B34" s="30" t="s">
        <v>396</v>
      </c>
      <c r="C34" s="31" t="s">
        <v>904</v>
      </c>
      <c r="D34" s="31" t="s">
        <v>905</v>
      </c>
      <c r="E34" s="31" t="s">
        <v>493</v>
      </c>
      <c r="F34" s="31" t="s">
        <v>494</v>
      </c>
      <c r="G34" s="31" t="s">
        <v>906</v>
      </c>
      <c r="H34" s="31" t="s">
        <v>907</v>
      </c>
      <c r="I34" s="31" t="s">
        <v>495</v>
      </c>
      <c r="J34" s="31" t="s">
        <v>496</v>
      </c>
      <c r="K34" s="31" t="s">
        <v>497</v>
      </c>
    </row>
    <row r="35" spans="1:11" ht="406">
      <c r="A35" s="4" t="s">
        <v>331</v>
      </c>
      <c r="B35" s="30" t="s">
        <v>397</v>
      </c>
      <c r="C35" s="31" t="s">
        <v>908</v>
      </c>
      <c r="D35" s="31" t="s">
        <v>909</v>
      </c>
      <c r="E35" s="31" t="s">
        <v>910</v>
      </c>
      <c r="F35" s="31" t="s">
        <v>911</v>
      </c>
      <c r="G35" s="31" t="s">
        <v>912</v>
      </c>
      <c r="H35" s="31" t="s">
        <v>913</v>
      </c>
      <c r="I35" s="31" t="s">
        <v>914</v>
      </c>
      <c r="J35" s="31" t="s">
        <v>915</v>
      </c>
      <c r="K35" s="31" t="s">
        <v>916</v>
      </c>
    </row>
    <row r="36" spans="1:11" ht="362.5">
      <c r="A36" s="4" t="s">
        <v>332</v>
      </c>
      <c r="B36" s="30" t="s">
        <v>398</v>
      </c>
      <c r="C36" s="31" t="s">
        <v>498</v>
      </c>
      <c r="D36" s="31" t="s">
        <v>567</v>
      </c>
      <c r="E36" s="31" t="s">
        <v>499</v>
      </c>
      <c r="F36" s="31" t="s">
        <v>500</v>
      </c>
      <c r="G36" s="31" t="s">
        <v>917</v>
      </c>
      <c r="H36" s="31" t="s">
        <v>501</v>
      </c>
      <c r="I36" s="31" t="s">
        <v>918</v>
      </c>
      <c r="J36" s="31" t="s">
        <v>502</v>
      </c>
      <c r="K36" s="31" t="s">
        <v>503</v>
      </c>
    </row>
    <row r="37" spans="1:11" ht="391.5">
      <c r="A37" s="4" t="s">
        <v>333</v>
      </c>
      <c r="B37" s="30" t="s">
        <v>399</v>
      </c>
      <c r="C37" s="31" t="s">
        <v>504</v>
      </c>
      <c r="D37" s="31" t="s">
        <v>919</v>
      </c>
      <c r="E37" s="31" t="s">
        <v>920</v>
      </c>
      <c r="F37" s="31" t="s">
        <v>921</v>
      </c>
      <c r="G37" s="31" t="s">
        <v>922</v>
      </c>
      <c r="H37" s="31" t="s">
        <v>465</v>
      </c>
      <c r="I37" s="31" t="s">
        <v>923</v>
      </c>
      <c r="J37" s="31" t="s">
        <v>924</v>
      </c>
      <c r="K37" s="31" t="s">
        <v>925</v>
      </c>
    </row>
    <row r="38" spans="1:11" ht="409.5">
      <c r="A38" s="4" t="s">
        <v>334</v>
      </c>
      <c r="B38" s="30" t="s">
        <v>400</v>
      </c>
      <c r="C38" s="31" t="s">
        <v>926</v>
      </c>
      <c r="D38" s="31" t="s">
        <v>927</v>
      </c>
      <c r="E38" s="31" t="s">
        <v>928</v>
      </c>
      <c r="F38" s="31" t="s">
        <v>929</v>
      </c>
      <c r="G38" s="31" t="s">
        <v>930</v>
      </c>
      <c r="H38" s="31" t="s">
        <v>931</v>
      </c>
      <c r="I38" s="31" t="s">
        <v>932</v>
      </c>
      <c r="J38" s="31" t="s">
        <v>933</v>
      </c>
      <c r="K38" s="31" t="s">
        <v>934</v>
      </c>
    </row>
    <row r="39" spans="1:11" ht="409.5">
      <c r="A39" s="4" t="s">
        <v>335</v>
      </c>
      <c r="B39" s="30" t="s">
        <v>401</v>
      </c>
      <c r="C39" s="31" t="s">
        <v>935</v>
      </c>
      <c r="D39" s="31" t="s">
        <v>936</v>
      </c>
      <c r="E39" s="31" t="s">
        <v>937</v>
      </c>
      <c r="F39" s="31" t="s">
        <v>938</v>
      </c>
      <c r="G39" s="31" t="s">
        <v>939</v>
      </c>
      <c r="H39" s="31" t="s">
        <v>940</v>
      </c>
      <c r="I39" s="31" t="s">
        <v>941</v>
      </c>
      <c r="J39" s="31" t="s">
        <v>942</v>
      </c>
      <c r="K39" s="31" t="s">
        <v>943</v>
      </c>
    </row>
    <row r="40" spans="1:11" ht="145">
      <c r="A40" s="4" t="s">
        <v>336</v>
      </c>
      <c r="B40" s="30" t="s">
        <v>402</v>
      </c>
      <c r="C40" s="31" t="s">
        <v>505</v>
      </c>
      <c r="D40" s="31" t="s">
        <v>944</v>
      </c>
      <c r="E40" s="31" t="s">
        <v>506</v>
      </c>
      <c r="F40" s="31" t="s">
        <v>945</v>
      </c>
      <c r="G40" s="31" t="s">
        <v>946</v>
      </c>
      <c r="H40" s="31" t="s">
        <v>507</v>
      </c>
      <c r="I40" s="31" t="s">
        <v>508</v>
      </c>
      <c r="J40" s="31" t="s">
        <v>509</v>
      </c>
      <c r="K40" s="31" t="s">
        <v>947</v>
      </c>
    </row>
    <row r="41" spans="1:11" ht="409.5">
      <c r="A41" s="4" t="s">
        <v>337</v>
      </c>
      <c r="B41" s="30" t="s">
        <v>403</v>
      </c>
      <c r="C41" s="31" t="s">
        <v>948</v>
      </c>
      <c r="D41" s="31" t="s">
        <v>949</v>
      </c>
      <c r="E41" s="31" t="s">
        <v>950</v>
      </c>
      <c r="F41" s="31" t="s">
        <v>951</v>
      </c>
      <c r="G41" s="31" t="s">
        <v>952</v>
      </c>
      <c r="H41" s="31" t="s">
        <v>953</v>
      </c>
      <c r="I41" s="31" t="s">
        <v>954</v>
      </c>
      <c r="J41" s="31" t="s">
        <v>955</v>
      </c>
      <c r="K41" s="31" t="s">
        <v>956</v>
      </c>
    </row>
    <row r="42" spans="1:11" ht="409.5">
      <c r="A42" s="4" t="s">
        <v>338</v>
      </c>
      <c r="B42" s="30" t="s">
        <v>404</v>
      </c>
      <c r="C42" s="31" t="s">
        <v>957</v>
      </c>
      <c r="D42" s="31" t="s">
        <v>958</v>
      </c>
      <c r="E42" s="31" t="s">
        <v>959</v>
      </c>
      <c r="F42" s="31" t="s">
        <v>960</v>
      </c>
      <c r="G42" s="31" t="s">
        <v>961</v>
      </c>
      <c r="H42" s="31" t="s">
        <v>962</v>
      </c>
      <c r="I42" s="31" t="s">
        <v>963</v>
      </c>
      <c r="J42" s="31" t="s">
        <v>964</v>
      </c>
      <c r="K42" s="31" t="s">
        <v>965</v>
      </c>
    </row>
    <row r="43" spans="1:11" ht="391.5">
      <c r="A43" s="4" t="s">
        <v>339</v>
      </c>
      <c r="B43" s="30" t="s">
        <v>405</v>
      </c>
      <c r="C43" s="31" t="s">
        <v>966</v>
      </c>
      <c r="D43" s="31" t="s">
        <v>967</v>
      </c>
      <c r="E43" s="31" t="s">
        <v>968</v>
      </c>
      <c r="F43" s="31" t="s">
        <v>969</v>
      </c>
      <c r="G43" s="31" t="s">
        <v>970</v>
      </c>
      <c r="H43" s="31" t="s">
        <v>971</v>
      </c>
      <c r="I43" s="31" t="s">
        <v>972</v>
      </c>
      <c r="J43" s="31" t="s">
        <v>973</v>
      </c>
      <c r="K43" s="31" t="s">
        <v>974</v>
      </c>
    </row>
    <row r="44" spans="1:11" ht="409.5">
      <c r="A44" s="4" t="s">
        <v>340</v>
      </c>
      <c r="B44" s="30" t="s">
        <v>49</v>
      </c>
      <c r="C44" s="31" t="s">
        <v>975</v>
      </c>
      <c r="D44" s="31" t="s">
        <v>976</v>
      </c>
      <c r="E44" s="31" t="s">
        <v>977</v>
      </c>
      <c r="F44" s="31" t="s">
        <v>978</v>
      </c>
      <c r="G44" s="31" t="s">
        <v>979</v>
      </c>
      <c r="H44" s="31" t="s">
        <v>980</v>
      </c>
      <c r="I44" s="31" t="s">
        <v>981</v>
      </c>
      <c r="J44" s="31" t="s">
        <v>982</v>
      </c>
      <c r="K44" s="31" t="s">
        <v>983</v>
      </c>
    </row>
    <row r="45" spans="1:11" ht="409.5">
      <c r="A45" s="4" t="s">
        <v>341</v>
      </c>
      <c r="B45" s="30" t="s">
        <v>406</v>
      </c>
      <c r="C45" s="31" t="s">
        <v>568</v>
      </c>
      <c r="D45" s="31" t="s">
        <v>569</v>
      </c>
      <c r="E45" s="31" t="s">
        <v>510</v>
      </c>
      <c r="F45" s="31" t="s">
        <v>984</v>
      </c>
      <c r="G45" s="31" t="s">
        <v>985</v>
      </c>
      <c r="H45" s="31" t="s">
        <v>986</v>
      </c>
      <c r="I45" s="31" t="s">
        <v>508</v>
      </c>
      <c r="J45" s="31" t="s">
        <v>570</v>
      </c>
      <c r="K45" s="31" t="s">
        <v>571</v>
      </c>
    </row>
    <row r="46" spans="1:11" ht="409.5">
      <c r="A46" s="4" t="s">
        <v>342</v>
      </c>
      <c r="B46" s="30" t="s">
        <v>407</v>
      </c>
      <c r="C46" s="31" t="s">
        <v>511</v>
      </c>
      <c r="D46" s="31" t="s">
        <v>987</v>
      </c>
      <c r="E46" s="31" t="s">
        <v>988</v>
      </c>
      <c r="F46" s="31" t="s">
        <v>989</v>
      </c>
      <c r="G46" s="31" t="s">
        <v>990</v>
      </c>
      <c r="H46" s="31" t="s">
        <v>991</v>
      </c>
      <c r="I46" s="31" t="s">
        <v>992</v>
      </c>
      <c r="J46" s="31" t="s">
        <v>993</v>
      </c>
      <c r="K46" s="31" t="s">
        <v>994</v>
      </c>
    </row>
    <row r="47" spans="1:11" ht="409.5">
      <c r="A47" s="4" t="s">
        <v>343</v>
      </c>
      <c r="B47" s="30" t="s">
        <v>408</v>
      </c>
      <c r="C47" s="31" t="s">
        <v>512</v>
      </c>
      <c r="D47" s="31" t="s">
        <v>995</v>
      </c>
      <c r="E47" s="31" t="s">
        <v>513</v>
      </c>
      <c r="F47" s="31" t="s">
        <v>996</v>
      </c>
      <c r="G47" s="31" t="s">
        <v>997</v>
      </c>
      <c r="H47" s="31" t="s">
        <v>514</v>
      </c>
      <c r="I47" s="31" t="s">
        <v>515</v>
      </c>
      <c r="J47" s="31" t="s">
        <v>998</v>
      </c>
      <c r="K47" s="31" t="s">
        <v>999</v>
      </c>
    </row>
    <row r="48" spans="1:11" ht="391.5">
      <c r="A48" s="4" t="s">
        <v>344</v>
      </c>
      <c r="B48" s="30" t="s">
        <v>409</v>
      </c>
      <c r="C48" s="31" t="s">
        <v>1000</v>
      </c>
      <c r="D48" s="31" t="s">
        <v>1001</v>
      </c>
      <c r="E48" s="31" t="s">
        <v>1002</v>
      </c>
      <c r="F48" s="31" t="s">
        <v>1003</v>
      </c>
      <c r="G48" s="31" t="s">
        <v>1004</v>
      </c>
      <c r="H48" s="31" t="s">
        <v>1005</v>
      </c>
      <c r="I48" s="31" t="s">
        <v>1006</v>
      </c>
      <c r="J48" s="31" t="s">
        <v>1007</v>
      </c>
      <c r="K48" s="31" t="s">
        <v>1008</v>
      </c>
    </row>
    <row r="49" spans="1:11" ht="304.5">
      <c r="A49" s="4" t="s">
        <v>345</v>
      </c>
      <c r="B49" s="30" t="s">
        <v>410</v>
      </c>
      <c r="C49" s="31" t="s">
        <v>516</v>
      </c>
      <c r="D49" s="31" t="s">
        <v>1009</v>
      </c>
      <c r="E49" s="31" t="s">
        <v>572</v>
      </c>
      <c r="F49" s="31" t="s">
        <v>573</v>
      </c>
      <c r="G49" s="31" t="s">
        <v>574</v>
      </c>
      <c r="H49" s="31" t="s">
        <v>517</v>
      </c>
      <c r="I49" s="31" t="s">
        <v>495</v>
      </c>
      <c r="J49" s="31" t="s">
        <v>518</v>
      </c>
      <c r="K49" s="31" t="s">
        <v>519</v>
      </c>
    </row>
    <row r="50" spans="1:11" ht="409.5">
      <c r="A50" s="4" t="s">
        <v>346</v>
      </c>
      <c r="B50" s="5" t="s">
        <v>411</v>
      </c>
      <c r="C50" s="6" t="s">
        <v>1010</v>
      </c>
      <c r="D50" s="6" t="s">
        <v>1011</v>
      </c>
      <c r="E50" s="6" t="s">
        <v>1012</v>
      </c>
      <c r="F50" s="6" t="s">
        <v>1013</v>
      </c>
      <c r="G50" s="6" t="s">
        <v>1014</v>
      </c>
      <c r="H50" s="6" t="s">
        <v>1015</v>
      </c>
      <c r="I50" s="6" t="s">
        <v>1016</v>
      </c>
      <c r="J50" s="6" t="s">
        <v>1017</v>
      </c>
      <c r="K50" s="6" t="s">
        <v>1018</v>
      </c>
    </row>
    <row r="51" spans="1:11" ht="319">
      <c r="A51" s="4" t="s">
        <v>347</v>
      </c>
      <c r="B51" s="5" t="s">
        <v>412</v>
      </c>
      <c r="C51" s="6" t="s">
        <v>520</v>
      </c>
      <c r="D51" s="6" t="s">
        <v>1019</v>
      </c>
      <c r="E51" s="6" t="s">
        <v>575</v>
      </c>
      <c r="F51" s="6" t="s">
        <v>521</v>
      </c>
      <c r="G51" s="6" t="s">
        <v>522</v>
      </c>
      <c r="H51" s="6" t="s">
        <v>523</v>
      </c>
      <c r="I51" s="6" t="s">
        <v>524</v>
      </c>
      <c r="J51" s="6" t="s">
        <v>1020</v>
      </c>
      <c r="K51" s="6" t="s">
        <v>525</v>
      </c>
    </row>
    <row r="52" spans="1:11" ht="232">
      <c r="A52" s="4" t="s">
        <v>348</v>
      </c>
      <c r="B52" s="5" t="s">
        <v>413</v>
      </c>
      <c r="C52" s="6" t="s">
        <v>526</v>
      </c>
      <c r="D52" s="6" t="s">
        <v>1021</v>
      </c>
      <c r="E52" s="6" t="s">
        <v>527</v>
      </c>
      <c r="F52" s="6" t="s">
        <v>528</v>
      </c>
      <c r="G52" s="6" t="s">
        <v>529</v>
      </c>
      <c r="H52" s="6" t="s">
        <v>490</v>
      </c>
      <c r="I52" s="6" t="s">
        <v>508</v>
      </c>
      <c r="J52" s="6" t="s">
        <v>530</v>
      </c>
      <c r="K52" s="6" t="s">
        <v>1022</v>
      </c>
    </row>
    <row r="53" spans="1:11" ht="409.5">
      <c r="A53" s="4" t="s">
        <v>349</v>
      </c>
      <c r="B53" s="5" t="s">
        <v>414</v>
      </c>
      <c r="C53" s="6" t="s">
        <v>1023</v>
      </c>
      <c r="D53" s="6" t="s">
        <v>1024</v>
      </c>
      <c r="E53" s="6" t="s">
        <v>1025</v>
      </c>
      <c r="F53" s="6" t="s">
        <v>531</v>
      </c>
      <c r="G53" s="6" t="s">
        <v>1026</v>
      </c>
      <c r="H53" s="6" t="s">
        <v>1027</v>
      </c>
      <c r="I53" s="6" t="s">
        <v>1028</v>
      </c>
      <c r="J53" s="6" t="s">
        <v>1029</v>
      </c>
      <c r="K53" s="6" t="s">
        <v>1030</v>
      </c>
    </row>
    <row r="54" spans="1:11" ht="275.5">
      <c r="A54" s="4" t="s">
        <v>350</v>
      </c>
      <c r="B54" s="5" t="s">
        <v>415</v>
      </c>
      <c r="C54" s="6" t="s">
        <v>1031</v>
      </c>
      <c r="D54" s="6" t="s">
        <v>1032</v>
      </c>
      <c r="E54" s="6" t="s">
        <v>1033</v>
      </c>
      <c r="F54" s="6" t="s">
        <v>1034</v>
      </c>
      <c r="G54" s="6" t="s">
        <v>1035</v>
      </c>
      <c r="H54" s="6" t="s">
        <v>465</v>
      </c>
      <c r="I54" s="6" t="s">
        <v>1036</v>
      </c>
      <c r="J54" s="6" t="s">
        <v>1037</v>
      </c>
      <c r="K54" s="6" t="s">
        <v>1038</v>
      </c>
    </row>
    <row r="55" spans="1:11" ht="409.5">
      <c r="A55" s="4" t="s">
        <v>351</v>
      </c>
      <c r="B55" s="5" t="s">
        <v>416</v>
      </c>
      <c r="C55" s="6" t="s">
        <v>532</v>
      </c>
      <c r="D55" s="6" t="s">
        <v>1039</v>
      </c>
      <c r="E55" s="6" t="s">
        <v>1040</v>
      </c>
      <c r="F55" s="6" t="s">
        <v>1041</v>
      </c>
      <c r="G55" s="6" t="s">
        <v>1042</v>
      </c>
      <c r="H55" s="6" t="s">
        <v>576</v>
      </c>
      <c r="I55" s="6" t="s">
        <v>1043</v>
      </c>
      <c r="J55" s="6" t="s">
        <v>533</v>
      </c>
      <c r="K55" s="6" t="s">
        <v>534</v>
      </c>
    </row>
    <row r="56" spans="1:11" ht="409.5">
      <c r="A56" s="4" t="s">
        <v>352</v>
      </c>
      <c r="B56" s="5" t="s">
        <v>417</v>
      </c>
      <c r="C56" s="6" t="s">
        <v>1044</v>
      </c>
      <c r="D56" s="6" t="s">
        <v>1045</v>
      </c>
      <c r="E56" s="6" t="s">
        <v>535</v>
      </c>
      <c r="F56" s="6" t="s">
        <v>1046</v>
      </c>
      <c r="G56" s="6" t="s">
        <v>1047</v>
      </c>
      <c r="H56" s="6" t="s">
        <v>577</v>
      </c>
      <c r="I56" s="6" t="s">
        <v>1048</v>
      </c>
      <c r="J56" s="6" t="s">
        <v>1049</v>
      </c>
      <c r="K56" s="6" t="s">
        <v>536</v>
      </c>
    </row>
    <row r="57" spans="1:11" ht="304.5">
      <c r="A57" s="4" t="s">
        <v>353</v>
      </c>
      <c r="B57" s="5" t="s">
        <v>418</v>
      </c>
      <c r="C57" s="6" t="s">
        <v>537</v>
      </c>
      <c r="D57" s="6" t="s">
        <v>1050</v>
      </c>
      <c r="E57" s="6" t="s">
        <v>1051</v>
      </c>
      <c r="F57" s="6" t="s">
        <v>1052</v>
      </c>
      <c r="G57" s="6" t="s">
        <v>1053</v>
      </c>
      <c r="H57" s="6" t="s">
        <v>1054</v>
      </c>
      <c r="I57" s="6" t="s">
        <v>1055</v>
      </c>
      <c r="J57" s="6" t="s">
        <v>1056</v>
      </c>
      <c r="K57" s="6" t="s">
        <v>1057</v>
      </c>
    </row>
    <row r="58" spans="1:11" ht="406">
      <c r="A58" s="4" t="s">
        <v>354</v>
      </c>
      <c r="B58" s="5" t="s">
        <v>419</v>
      </c>
      <c r="C58" s="6" t="s">
        <v>1058</v>
      </c>
      <c r="D58" s="6" t="s">
        <v>1059</v>
      </c>
      <c r="E58" s="6" t="s">
        <v>1060</v>
      </c>
      <c r="F58" s="6" t="s">
        <v>1061</v>
      </c>
      <c r="G58" s="6" t="s">
        <v>1062</v>
      </c>
      <c r="H58" s="6" t="s">
        <v>1063</v>
      </c>
      <c r="I58" s="6" t="s">
        <v>1064</v>
      </c>
      <c r="J58" s="6" t="s">
        <v>1065</v>
      </c>
      <c r="K58" s="6" t="s">
        <v>1066</v>
      </c>
    </row>
    <row r="59" spans="1:11" ht="232">
      <c r="A59" s="4" t="s">
        <v>355</v>
      </c>
      <c r="B59" s="5" t="s">
        <v>420</v>
      </c>
      <c r="C59" s="6" t="s">
        <v>578</v>
      </c>
      <c r="D59" s="6" t="s">
        <v>1067</v>
      </c>
      <c r="E59" s="6" t="s">
        <v>1068</v>
      </c>
      <c r="F59" s="6" t="s">
        <v>1069</v>
      </c>
      <c r="G59" s="6" t="s">
        <v>1070</v>
      </c>
      <c r="H59" s="6" t="s">
        <v>465</v>
      </c>
      <c r="I59" s="6" t="s">
        <v>508</v>
      </c>
      <c r="J59" s="6" t="s">
        <v>1071</v>
      </c>
      <c r="K59" s="6" t="s">
        <v>1072</v>
      </c>
    </row>
    <row r="60" spans="1:11" ht="409.5">
      <c r="A60" s="4" t="s">
        <v>356</v>
      </c>
      <c r="B60" s="5" t="s">
        <v>421</v>
      </c>
      <c r="C60" s="6" t="s">
        <v>1073</v>
      </c>
      <c r="D60" s="6" t="s">
        <v>1074</v>
      </c>
      <c r="E60" s="6" t="s">
        <v>1075</v>
      </c>
      <c r="F60" s="6" t="s">
        <v>1076</v>
      </c>
      <c r="G60" s="6" t="s">
        <v>1077</v>
      </c>
      <c r="H60" s="6" t="s">
        <v>1078</v>
      </c>
      <c r="I60" s="6" t="s">
        <v>1079</v>
      </c>
      <c r="J60" s="6" t="s">
        <v>1080</v>
      </c>
      <c r="K60" s="6" t="s">
        <v>1081</v>
      </c>
    </row>
    <row r="61" spans="1:11" ht="406">
      <c r="A61" s="4" t="s">
        <v>357</v>
      </c>
      <c r="B61" s="5" t="s">
        <v>422</v>
      </c>
      <c r="C61" s="6" t="s">
        <v>1082</v>
      </c>
      <c r="D61" s="6" t="s">
        <v>1083</v>
      </c>
      <c r="E61" s="6" t="s">
        <v>1084</v>
      </c>
      <c r="F61" s="6" t="s">
        <v>1085</v>
      </c>
      <c r="G61" s="6" t="s">
        <v>1086</v>
      </c>
      <c r="H61" s="6" t="s">
        <v>465</v>
      </c>
      <c r="I61" s="6" t="s">
        <v>1087</v>
      </c>
      <c r="J61" s="6" t="s">
        <v>1088</v>
      </c>
      <c r="K61" s="6" t="s">
        <v>1089</v>
      </c>
    </row>
    <row r="62" spans="1:11" ht="409.5">
      <c r="A62" s="4" t="s">
        <v>358</v>
      </c>
      <c r="B62" s="5" t="s">
        <v>423</v>
      </c>
      <c r="C62" s="6" t="s">
        <v>1090</v>
      </c>
      <c r="D62" s="6" t="s">
        <v>1091</v>
      </c>
      <c r="E62" s="6" t="s">
        <v>1092</v>
      </c>
      <c r="F62" s="6" t="s">
        <v>1093</v>
      </c>
      <c r="G62" s="6" t="s">
        <v>1094</v>
      </c>
      <c r="H62" s="6" t="s">
        <v>1095</v>
      </c>
      <c r="I62" s="6" t="s">
        <v>1096</v>
      </c>
      <c r="J62" s="6" t="s">
        <v>1097</v>
      </c>
      <c r="K62" s="6" t="s">
        <v>1098</v>
      </c>
    </row>
    <row r="63" spans="1:11" ht="333.5">
      <c r="A63" s="4" t="s">
        <v>359</v>
      </c>
      <c r="B63" s="5" t="s">
        <v>424</v>
      </c>
      <c r="C63" s="6" t="s">
        <v>538</v>
      </c>
      <c r="D63" s="6" t="s">
        <v>579</v>
      </c>
      <c r="E63" s="6" t="s">
        <v>539</v>
      </c>
      <c r="F63" s="6" t="s">
        <v>1099</v>
      </c>
      <c r="G63" s="6" t="s">
        <v>1100</v>
      </c>
      <c r="H63" s="6" t="s">
        <v>1101</v>
      </c>
      <c r="I63" s="6" t="s">
        <v>1102</v>
      </c>
      <c r="J63" s="6" t="s">
        <v>580</v>
      </c>
      <c r="K63" s="6" t="s">
        <v>581</v>
      </c>
    </row>
    <row r="64" spans="1:11" ht="246.5">
      <c r="A64" s="4" t="s">
        <v>360</v>
      </c>
      <c r="B64" s="5" t="s">
        <v>425</v>
      </c>
      <c r="C64" s="6" t="s">
        <v>1103</v>
      </c>
      <c r="D64" s="6" t="s">
        <v>1104</v>
      </c>
      <c r="E64" s="6" t="s">
        <v>1105</v>
      </c>
      <c r="F64" s="6" t="s">
        <v>1106</v>
      </c>
      <c r="G64" s="6" t="s">
        <v>1107</v>
      </c>
      <c r="H64" s="6" t="s">
        <v>465</v>
      </c>
      <c r="I64" s="6" t="s">
        <v>508</v>
      </c>
      <c r="J64" s="6" t="s">
        <v>1071</v>
      </c>
      <c r="K64" s="6" t="s">
        <v>1108</v>
      </c>
    </row>
    <row r="65" spans="1:11" ht="409.5">
      <c r="A65" s="4" t="s">
        <v>361</v>
      </c>
      <c r="B65" s="5" t="s">
        <v>426</v>
      </c>
      <c r="C65" s="6" t="s">
        <v>1109</v>
      </c>
      <c r="D65" s="6" t="s">
        <v>1110</v>
      </c>
      <c r="E65" s="6" t="s">
        <v>1111</v>
      </c>
      <c r="F65" s="6" t="s">
        <v>1112</v>
      </c>
      <c r="G65" s="6" t="s">
        <v>1113</v>
      </c>
      <c r="H65" s="6" t="s">
        <v>1114</v>
      </c>
      <c r="I65" s="6" t="s">
        <v>1115</v>
      </c>
      <c r="J65" s="6" t="s">
        <v>1116</v>
      </c>
      <c r="K65" s="6" t="s">
        <v>1117</v>
      </c>
    </row>
    <row r="66" spans="1:11" ht="409.5">
      <c r="A66" s="4" t="s">
        <v>362</v>
      </c>
      <c r="B66" s="5" t="s">
        <v>427</v>
      </c>
      <c r="C66" s="6" t="s">
        <v>1118</v>
      </c>
      <c r="D66" s="6" t="s">
        <v>1119</v>
      </c>
      <c r="E66" s="6" t="s">
        <v>540</v>
      </c>
      <c r="F66" s="6" t="s">
        <v>1120</v>
      </c>
      <c r="G66" s="6" t="s">
        <v>1121</v>
      </c>
      <c r="H66" s="6" t="s">
        <v>541</v>
      </c>
      <c r="I66" s="6" t="s">
        <v>542</v>
      </c>
      <c r="J66" s="6" t="s">
        <v>543</v>
      </c>
      <c r="K66" s="6" t="s">
        <v>1122</v>
      </c>
    </row>
    <row r="67" spans="1:11" ht="348">
      <c r="A67" s="4" t="s">
        <v>363</v>
      </c>
      <c r="B67" s="5" t="s">
        <v>428</v>
      </c>
      <c r="C67" s="6" t="s">
        <v>544</v>
      </c>
      <c r="D67" s="6" t="s">
        <v>1123</v>
      </c>
      <c r="E67" s="6" t="s">
        <v>1124</v>
      </c>
      <c r="F67" s="6" t="s">
        <v>1125</v>
      </c>
      <c r="G67" s="6" t="s">
        <v>1126</v>
      </c>
      <c r="H67" s="6" t="s">
        <v>1127</v>
      </c>
      <c r="I67" s="6" t="s">
        <v>1128</v>
      </c>
      <c r="J67" s="6" t="s">
        <v>1129</v>
      </c>
      <c r="K67" s="6" t="s">
        <v>1130</v>
      </c>
    </row>
    <row r="68" spans="1:11" ht="290">
      <c r="A68" s="4" t="s">
        <v>364</v>
      </c>
      <c r="B68" s="5" t="s">
        <v>429</v>
      </c>
      <c r="C68" s="6" t="s">
        <v>545</v>
      </c>
      <c r="D68" s="6" t="s">
        <v>582</v>
      </c>
      <c r="E68" s="6" t="s">
        <v>583</v>
      </c>
      <c r="F68" s="6" t="s">
        <v>1131</v>
      </c>
      <c r="G68" s="6" t="s">
        <v>584</v>
      </c>
      <c r="H68" s="6" t="s">
        <v>546</v>
      </c>
      <c r="I68" s="6" t="s">
        <v>1132</v>
      </c>
      <c r="J68" s="6" t="s">
        <v>547</v>
      </c>
      <c r="K68" s="6" t="s">
        <v>548</v>
      </c>
    </row>
    <row r="69" spans="1:11" ht="290">
      <c r="A69" s="4" t="s">
        <v>365</v>
      </c>
      <c r="B69" s="5" t="s">
        <v>430</v>
      </c>
      <c r="C69" s="6" t="s">
        <v>1133</v>
      </c>
      <c r="D69" s="6" t="s">
        <v>1134</v>
      </c>
      <c r="E69" s="6" t="s">
        <v>585</v>
      </c>
      <c r="F69" s="6" t="s">
        <v>586</v>
      </c>
      <c r="G69" s="6" t="s">
        <v>587</v>
      </c>
      <c r="H69" s="6" t="s">
        <v>549</v>
      </c>
      <c r="I69" s="6" t="s">
        <v>550</v>
      </c>
      <c r="J69" s="6" t="s">
        <v>551</v>
      </c>
      <c r="K69" s="6" t="s">
        <v>552</v>
      </c>
    </row>
    <row r="70" spans="1:11" ht="319">
      <c r="A70" s="4" t="s">
        <v>366</v>
      </c>
      <c r="B70" s="5" t="s">
        <v>431</v>
      </c>
      <c r="C70" s="6" t="s">
        <v>553</v>
      </c>
      <c r="D70" s="6" t="s">
        <v>1135</v>
      </c>
      <c r="E70" s="6" t="s">
        <v>588</v>
      </c>
      <c r="F70" s="6" t="s">
        <v>589</v>
      </c>
      <c r="G70" s="6" t="s">
        <v>590</v>
      </c>
      <c r="H70" s="6" t="s">
        <v>554</v>
      </c>
      <c r="I70" s="6" t="s">
        <v>1136</v>
      </c>
      <c r="J70" s="6" t="s">
        <v>591</v>
      </c>
      <c r="K70" s="6" t="s">
        <v>592</v>
      </c>
    </row>
  </sheetData>
  <autoFilter ref="B2:K40" xr:uid="{BAF982A6-0675-4BAB-9941-F60BEBD6E870}"/>
  <mergeCells count="1">
    <mergeCell ref="C1:K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0ACAB-ECA3-469A-800D-BD09A92658D1}">
  <sheetPr codeName="Sheet7"/>
  <dimension ref="A1:F69"/>
  <sheetViews>
    <sheetView topLeftCell="B1" zoomScale="60" zoomScaleNormal="60" workbookViewId="0">
      <selection sqref="A1:A1048576"/>
    </sheetView>
  </sheetViews>
  <sheetFormatPr defaultColWidth="8.81640625" defaultRowHeight="409.5" customHeight="1"/>
  <cols>
    <col min="1" max="1" width="0" style="4" hidden="1" customWidth="1"/>
    <col min="2" max="2" width="25.453125" style="6" customWidth="1"/>
    <col min="3" max="3" width="132" style="6" customWidth="1"/>
    <col min="4" max="4" width="43.81640625" style="5" customWidth="1"/>
    <col min="5" max="16384" width="8.81640625" style="4"/>
  </cols>
  <sheetData>
    <row r="1" spans="1:4" ht="38.25" customHeight="1">
      <c r="A1" s="4" t="s">
        <v>296</v>
      </c>
      <c r="B1" s="34" t="s">
        <v>117</v>
      </c>
      <c r="C1" s="82" t="s">
        <v>118</v>
      </c>
      <c r="D1" s="35" t="s">
        <v>119</v>
      </c>
    </row>
    <row r="2" spans="1:4" ht="409.5" customHeight="1">
      <c r="A2" s="1" t="s">
        <v>299</v>
      </c>
      <c r="B2" s="32" t="s">
        <v>367</v>
      </c>
      <c r="C2" s="36" t="s">
        <v>1137</v>
      </c>
      <c r="D2" s="37" t="str">
        <f>VLOOKUP(A2,[2]Sheet1!$A$16:$B$34,2,FALSE)</f>
        <v>Y</v>
      </c>
    </row>
    <row r="3" spans="1:4" ht="409.5" customHeight="1">
      <c r="A3" s="1" t="s">
        <v>300</v>
      </c>
      <c r="B3" s="32" t="s">
        <v>368</v>
      </c>
      <c r="C3" s="36" t="s">
        <v>1138</v>
      </c>
      <c r="D3" s="37" t="s">
        <v>594</v>
      </c>
    </row>
    <row r="4" spans="1:4" ht="409.5" customHeight="1">
      <c r="A4" s="1" t="s">
        <v>301</v>
      </c>
      <c r="B4" s="32" t="s">
        <v>369</v>
      </c>
      <c r="C4" s="36" t="s">
        <v>1139</v>
      </c>
      <c r="D4" s="37" t="str">
        <f>VLOOKUP(A4,[2]Sheet1!$A$16:$B$34,2,FALSE)</f>
        <v>Y</v>
      </c>
    </row>
    <row r="5" spans="1:4" ht="409.5" customHeight="1">
      <c r="A5" s="1" t="s">
        <v>302</v>
      </c>
      <c r="B5" s="41" t="s">
        <v>658</v>
      </c>
      <c r="C5" s="36" t="s">
        <v>1140</v>
      </c>
      <c r="D5" s="37" t="s">
        <v>594</v>
      </c>
    </row>
    <row r="6" spans="1:4" ht="409.5" customHeight="1">
      <c r="A6" s="1" t="s">
        <v>303</v>
      </c>
      <c r="B6" s="32" t="s">
        <v>370</v>
      </c>
      <c r="C6" s="36" t="s">
        <v>1141</v>
      </c>
      <c r="D6" s="37" t="s">
        <v>594</v>
      </c>
    </row>
    <row r="7" spans="1:4" ht="409.5" customHeight="1">
      <c r="A7" s="1" t="s">
        <v>304</v>
      </c>
      <c r="B7" s="32" t="s">
        <v>371</v>
      </c>
      <c r="C7" s="36" t="s">
        <v>1142</v>
      </c>
      <c r="D7" s="37" t="s">
        <v>594</v>
      </c>
    </row>
    <row r="8" spans="1:4" ht="409.5" customHeight="1">
      <c r="A8" s="1" t="s">
        <v>305</v>
      </c>
      <c r="B8" s="32" t="s">
        <v>372</v>
      </c>
      <c r="C8" s="36" t="s">
        <v>1143</v>
      </c>
      <c r="D8" s="37" t="s">
        <v>594</v>
      </c>
    </row>
    <row r="9" spans="1:4" ht="409.5" customHeight="1">
      <c r="A9" s="1" t="s">
        <v>306</v>
      </c>
      <c r="B9" s="32" t="s">
        <v>373</v>
      </c>
      <c r="C9" s="36" t="s">
        <v>1144</v>
      </c>
      <c r="D9" s="37" t="s">
        <v>594</v>
      </c>
    </row>
    <row r="10" spans="1:4" ht="409.5" customHeight="1">
      <c r="A10" s="1" t="s">
        <v>307</v>
      </c>
      <c r="B10" s="32" t="s">
        <v>374</v>
      </c>
      <c r="C10" s="36" t="s">
        <v>1145</v>
      </c>
      <c r="D10" s="37" t="s">
        <v>594</v>
      </c>
    </row>
    <row r="11" spans="1:4" ht="409.5" customHeight="1">
      <c r="A11" s="1" t="s">
        <v>308</v>
      </c>
      <c r="B11" s="32" t="s">
        <v>375</v>
      </c>
      <c r="C11" s="36" t="s">
        <v>1146</v>
      </c>
      <c r="D11" s="37" t="s">
        <v>594</v>
      </c>
    </row>
    <row r="12" spans="1:4" ht="409.5" customHeight="1">
      <c r="A12" s="1" t="s">
        <v>309</v>
      </c>
      <c r="B12" s="32" t="s">
        <v>376</v>
      </c>
      <c r="C12" s="36" t="s">
        <v>1147</v>
      </c>
      <c r="D12" s="37" t="str">
        <f>VLOOKUP(A12,[2]Sheet1!$A$16:$B$34,2,FALSE)</f>
        <v>Y</v>
      </c>
    </row>
    <row r="13" spans="1:4" ht="409.5" customHeight="1">
      <c r="A13" s="1" t="s">
        <v>310</v>
      </c>
      <c r="B13" s="32" t="s">
        <v>377</v>
      </c>
      <c r="C13" s="36" t="s">
        <v>1148</v>
      </c>
      <c r="D13" s="37" t="s">
        <v>594</v>
      </c>
    </row>
    <row r="14" spans="1:4" ht="409.5" customHeight="1">
      <c r="A14" s="1" t="s">
        <v>311</v>
      </c>
      <c r="B14" s="32" t="s">
        <v>378</v>
      </c>
      <c r="C14" s="36" t="s">
        <v>1149</v>
      </c>
      <c r="D14" s="37" t="str">
        <f>VLOOKUP(A14,[2]Sheet1!$A$16:$B$34,2,FALSE)</f>
        <v>Y</v>
      </c>
    </row>
    <row r="15" spans="1:4" ht="409.5" customHeight="1">
      <c r="A15" s="1" t="s">
        <v>312</v>
      </c>
      <c r="B15" s="32" t="s">
        <v>379</v>
      </c>
      <c r="C15" s="36" t="s">
        <v>1150</v>
      </c>
      <c r="D15" s="37" t="s">
        <v>594</v>
      </c>
    </row>
    <row r="16" spans="1:4" ht="409.5" customHeight="1">
      <c r="A16" s="1" t="s">
        <v>313</v>
      </c>
      <c r="B16" s="32" t="s">
        <v>380</v>
      </c>
      <c r="C16" s="36" t="s">
        <v>1151</v>
      </c>
      <c r="D16" s="37" t="s">
        <v>594</v>
      </c>
    </row>
    <row r="17" spans="1:4" ht="409.5" customHeight="1">
      <c r="A17" s="1" t="s">
        <v>314</v>
      </c>
      <c r="B17" s="32" t="s">
        <v>381</v>
      </c>
      <c r="C17" s="36" t="s">
        <v>1152</v>
      </c>
      <c r="D17" s="37" t="str">
        <f>VLOOKUP(A17,[2]Sheet1!$A$16:$B$34,2,FALSE)</f>
        <v>Y</v>
      </c>
    </row>
    <row r="18" spans="1:4" ht="409.5" customHeight="1">
      <c r="A18" s="1" t="s">
        <v>315</v>
      </c>
      <c r="B18" s="32" t="s">
        <v>382</v>
      </c>
      <c r="C18" s="36" t="s">
        <v>1153</v>
      </c>
      <c r="D18" s="37" t="s">
        <v>594</v>
      </c>
    </row>
    <row r="19" spans="1:4" ht="409.5" customHeight="1">
      <c r="A19" s="1" t="s">
        <v>316</v>
      </c>
      <c r="B19" s="32" t="s">
        <v>383</v>
      </c>
      <c r="C19" s="36" t="s">
        <v>1154</v>
      </c>
      <c r="D19" s="37" t="s">
        <v>594</v>
      </c>
    </row>
    <row r="20" spans="1:4" ht="409.5" customHeight="1">
      <c r="A20" s="1" t="s">
        <v>317</v>
      </c>
      <c r="B20" s="32" t="s">
        <v>384</v>
      </c>
      <c r="C20" s="36" t="s">
        <v>1155</v>
      </c>
      <c r="D20" s="37" t="s">
        <v>594</v>
      </c>
    </row>
    <row r="21" spans="1:4" ht="409.5" customHeight="1">
      <c r="A21" s="1" t="s">
        <v>318</v>
      </c>
      <c r="B21" s="32" t="s">
        <v>385</v>
      </c>
      <c r="C21" s="36" t="s">
        <v>1156</v>
      </c>
      <c r="D21" s="37" t="s">
        <v>594</v>
      </c>
    </row>
    <row r="22" spans="1:4" ht="409.5" customHeight="1">
      <c r="A22" s="1" t="s">
        <v>319</v>
      </c>
      <c r="B22" s="32" t="s">
        <v>386</v>
      </c>
      <c r="C22" s="36" t="s">
        <v>1157</v>
      </c>
      <c r="D22" s="37" t="s">
        <v>594</v>
      </c>
    </row>
    <row r="23" spans="1:4" ht="409.5" customHeight="1">
      <c r="A23" s="1" t="s">
        <v>320</v>
      </c>
      <c r="B23" s="32" t="s">
        <v>387</v>
      </c>
      <c r="C23" s="36" t="s">
        <v>1158</v>
      </c>
      <c r="D23" s="37" t="s">
        <v>594</v>
      </c>
    </row>
    <row r="24" spans="1:4" ht="409.5" customHeight="1">
      <c r="A24" s="1" t="s">
        <v>321</v>
      </c>
      <c r="B24" s="32" t="s">
        <v>388</v>
      </c>
      <c r="C24" s="36" t="s">
        <v>1159</v>
      </c>
      <c r="D24" s="37" t="s">
        <v>594</v>
      </c>
    </row>
    <row r="25" spans="1:4" ht="409.5" customHeight="1">
      <c r="A25" s="1" t="s">
        <v>322</v>
      </c>
      <c r="B25" s="32" t="s">
        <v>389</v>
      </c>
      <c r="C25" s="36" t="s">
        <v>1160</v>
      </c>
      <c r="D25" s="37" t="s">
        <v>594</v>
      </c>
    </row>
    <row r="26" spans="1:4" ht="409.5" customHeight="1">
      <c r="A26" s="1" t="s">
        <v>323</v>
      </c>
      <c r="B26" s="32" t="s">
        <v>390</v>
      </c>
      <c r="C26" s="36" t="s">
        <v>1161</v>
      </c>
      <c r="D26" s="37" t="s">
        <v>594</v>
      </c>
    </row>
    <row r="27" spans="1:4" ht="409.5" customHeight="1">
      <c r="A27" s="1" t="s">
        <v>324</v>
      </c>
      <c r="B27" s="32" t="s">
        <v>391</v>
      </c>
      <c r="C27" s="36" t="s">
        <v>1162</v>
      </c>
      <c r="D27" s="37" t="s">
        <v>594</v>
      </c>
    </row>
    <row r="28" spans="1:4" ht="409.5" customHeight="1">
      <c r="A28" s="1" t="s">
        <v>325</v>
      </c>
      <c r="B28" s="32" t="s">
        <v>38</v>
      </c>
      <c r="C28" s="36" t="s">
        <v>1163</v>
      </c>
      <c r="D28" s="37" t="s">
        <v>594</v>
      </c>
    </row>
    <row r="29" spans="1:4" ht="409.5" customHeight="1">
      <c r="A29" s="1" t="s">
        <v>326</v>
      </c>
      <c r="B29" s="32" t="s">
        <v>392</v>
      </c>
      <c r="C29" s="36" t="s">
        <v>1164</v>
      </c>
      <c r="D29" s="37" t="s">
        <v>594</v>
      </c>
    </row>
    <row r="30" spans="1:4" ht="409.5" customHeight="1">
      <c r="A30" s="1" t="s">
        <v>327</v>
      </c>
      <c r="B30" s="32" t="s">
        <v>393</v>
      </c>
      <c r="C30" s="36" t="s">
        <v>1165</v>
      </c>
      <c r="D30" s="37" t="str">
        <f>VLOOKUP(A30,[2]Sheet1!$A$16:$B$34,2,FALSE)</f>
        <v>Y</v>
      </c>
    </row>
    <row r="31" spans="1:4" ht="409.5" customHeight="1">
      <c r="A31" s="1" t="s">
        <v>328</v>
      </c>
      <c r="B31" s="32" t="s">
        <v>394</v>
      </c>
      <c r="C31" s="36" t="s">
        <v>1166</v>
      </c>
      <c r="D31" s="37" t="str">
        <f>VLOOKUP(A31,[2]Sheet1!$A$16:$B$34,2,FALSE)</f>
        <v>Y</v>
      </c>
    </row>
    <row r="32" spans="1:4" ht="409.5" customHeight="1">
      <c r="A32" s="1" t="s">
        <v>329</v>
      </c>
      <c r="B32" s="32" t="s">
        <v>395</v>
      </c>
      <c r="C32" s="36" t="s">
        <v>1167</v>
      </c>
      <c r="D32" s="37" t="s">
        <v>594</v>
      </c>
    </row>
    <row r="33" spans="1:4" ht="409.5" customHeight="1">
      <c r="A33" s="1" t="s">
        <v>330</v>
      </c>
      <c r="B33" s="32" t="s">
        <v>396</v>
      </c>
      <c r="C33" s="36" t="s">
        <v>1168</v>
      </c>
      <c r="D33" s="37" t="s">
        <v>594</v>
      </c>
    </row>
    <row r="34" spans="1:4" ht="409.5" customHeight="1">
      <c r="A34" s="1" t="s">
        <v>331</v>
      </c>
      <c r="B34" s="32" t="s">
        <v>397</v>
      </c>
      <c r="C34" s="36" t="s">
        <v>1169</v>
      </c>
      <c r="D34" s="37" t="s">
        <v>594</v>
      </c>
    </row>
    <row r="35" spans="1:4" ht="409.5" customHeight="1">
      <c r="A35" s="1" t="s">
        <v>332</v>
      </c>
      <c r="B35" s="32" t="s">
        <v>398</v>
      </c>
      <c r="C35" s="36" t="s">
        <v>1170</v>
      </c>
      <c r="D35" s="37" t="s">
        <v>594</v>
      </c>
    </row>
    <row r="36" spans="1:4" ht="409.5" customHeight="1">
      <c r="A36" s="1" t="s">
        <v>333</v>
      </c>
      <c r="B36" s="32" t="s">
        <v>399</v>
      </c>
      <c r="C36" s="36" t="s">
        <v>1171</v>
      </c>
      <c r="D36" s="37" t="s">
        <v>594</v>
      </c>
    </row>
    <row r="37" spans="1:4" ht="409.5" customHeight="1">
      <c r="A37" s="1" t="s">
        <v>334</v>
      </c>
      <c r="B37" s="32" t="s">
        <v>400</v>
      </c>
      <c r="C37" s="36" t="s">
        <v>1172</v>
      </c>
      <c r="D37" s="37" t="s">
        <v>594</v>
      </c>
    </row>
    <row r="38" spans="1:4" ht="409.5" customHeight="1">
      <c r="A38" s="1" t="s">
        <v>335</v>
      </c>
      <c r="B38" s="32" t="s">
        <v>401</v>
      </c>
      <c r="C38" s="36" t="s">
        <v>1173</v>
      </c>
      <c r="D38" s="37" t="str">
        <f>VLOOKUP(A38,[2]Sheet1!$A$16:$B$34,2,FALSE)</f>
        <v>Y</v>
      </c>
    </row>
    <row r="39" spans="1:4" ht="409.5" customHeight="1">
      <c r="A39" s="1" t="s">
        <v>336</v>
      </c>
      <c r="B39" s="32" t="s">
        <v>402</v>
      </c>
      <c r="C39" s="36" t="s">
        <v>1174</v>
      </c>
      <c r="D39" s="37" t="s">
        <v>594</v>
      </c>
    </row>
    <row r="40" spans="1:4" ht="409.5" customHeight="1">
      <c r="A40" s="1" t="s">
        <v>337</v>
      </c>
      <c r="B40" s="32" t="s">
        <v>403</v>
      </c>
      <c r="C40" s="36" t="s">
        <v>1175</v>
      </c>
      <c r="D40" s="37" t="s">
        <v>594</v>
      </c>
    </row>
    <row r="41" spans="1:4" ht="409.5" customHeight="1">
      <c r="A41" s="1" t="s">
        <v>338</v>
      </c>
      <c r="B41" s="32" t="s">
        <v>404</v>
      </c>
      <c r="C41" s="36" t="s">
        <v>1176</v>
      </c>
      <c r="D41" s="37" t="s">
        <v>594</v>
      </c>
    </row>
    <row r="42" spans="1:4" ht="409.5" customHeight="1">
      <c r="A42" s="1" t="s">
        <v>339</v>
      </c>
      <c r="B42" s="32" t="s">
        <v>405</v>
      </c>
      <c r="C42" s="36" t="s">
        <v>1177</v>
      </c>
      <c r="D42" s="37" t="s">
        <v>594</v>
      </c>
    </row>
    <row r="43" spans="1:4" ht="409.5" customHeight="1">
      <c r="A43" s="1" t="s">
        <v>340</v>
      </c>
      <c r="B43" s="32" t="s">
        <v>49</v>
      </c>
      <c r="C43" s="36" t="s">
        <v>1178</v>
      </c>
      <c r="D43" s="37" t="str">
        <f>VLOOKUP(A43,[2]Sheet1!$A$16:$B$34,2,FALSE)</f>
        <v>Y</v>
      </c>
    </row>
    <row r="44" spans="1:4" ht="409.5" customHeight="1">
      <c r="A44" s="1" t="s">
        <v>341</v>
      </c>
      <c r="B44" s="32" t="s">
        <v>406</v>
      </c>
      <c r="C44" s="36" t="s">
        <v>1179</v>
      </c>
      <c r="D44" s="37" t="str">
        <f>VLOOKUP(A44,[2]Sheet1!$A$16:$B$34,2,FALSE)</f>
        <v>Y</v>
      </c>
    </row>
    <row r="45" spans="1:4" ht="409.5" customHeight="1">
      <c r="A45" s="1" t="s">
        <v>342</v>
      </c>
      <c r="B45" s="32" t="s">
        <v>407</v>
      </c>
      <c r="C45" s="36" t="s">
        <v>1180</v>
      </c>
      <c r="D45" s="37" t="s">
        <v>594</v>
      </c>
    </row>
    <row r="46" spans="1:4" ht="409.5" customHeight="1">
      <c r="A46" s="1" t="s">
        <v>343</v>
      </c>
      <c r="B46" s="32" t="s">
        <v>408</v>
      </c>
      <c r="C46" s="36" t="s">
        <v>1181</v>
      </c>
      <c r="D46" s="37" t="s">
        <v>594</v>
      </c>
    </row>
    <row r="47" spans="1:4" ht="409.5" customHeight="1">
      <c r="A47" s="1" t="s">
        <v>344</v>
      </c>
      <c r="B47" s="32" t="s">
        <v>409</v>
      </c>
      <c r="C47" s="36" t="s">
        <v>1182</v>
      </c>
      <c r="D47" s="37" t="s">
        <v>594</v>
      </c>
    </row>
    <row r="48" spans="1:4" ht="409.5" customHeight="1">
      <c r="A48" s="1" t="s">
        <v>345</v>
      </c>
      <c r="B48" s="32" t="s">
        <v>410</v>
      </c>
      <c r="C48" s="36" t="s">
        <v>1183</v>
      </c>
      <c r="D48" s="37" t="s">
        <v>594</v>
      </c>
    </row>
    <row r="49" spans="1:6" ht="409.5" customHeight="1">
      <c r="A49" s="1" t="s">
        <v>346</v>
      </c>
      <c r="B49" s="32" t="s">
        <v>411</v>
      </c>
      <c r="C49" s="36" t="s">
        <v>1184</v>
      </c>
      <c r="D49" s="37" t="str">
        <f>VLOOKUP(A49,[2]Sheet1!$A$16:$B$34,2,FALSE)</f>
        <v>Y</v>
      </c>
    </row>
    <row r="50" spans="1:6" ht="409.5" customHeight="1">
      <c r="A50" s="1" t="s">
        <v>347</v>
      </c>
      <c r="B50" s="32" t="s">
        <v>412</v>
      </c>
      <c r="C50" s="36" t="s">
        <v>1185</v>
      </c>
      <c r="D50" s="37" t="s">
        <v>594</v>
      </c>
    </row>
    <row r="51" spans="1:6" ht="409.5" customHeight="1">
      <c r="A51" s="1" t="s">
        <v>348</v>
      </c>
      <c r="B51" s="32" t="s">
        <v>413</v>
      </c>
      <c r="C51" s="36" t="s">
        <v>1186</v>
      </c>
      <c r="D51" s="37" t="s">
        <v>594</v>
      </c>
    </row>
    <row r="52" spans="1:6" ht="409.5" customHeight="1">
      <c r="A52" s="1" t="s">
        <v>349</v>
      </c>
      <c r="B52" s="32" t="s">
        <v>414</v>
      </c>
      <c r="C52" s="36" t="s">
        <v>1187</v>
      </c>
      <c r="D52" s="37" t="s">
        <v>594</v>
      </c>
    </row>
    <row r="53" spans="1:6" ht="409.5" customHeight="1">
      <c r="A53" s="1" t="s">
        <v>350</v>
      </c>
      <c r="B53" s="32" t="s">
        <v>415</v>
      </c>
      <c r="C53" s="36" t="s">
        <v>1188</v>
      </c>
      <c r="D53" s="37" t="s">
        <v>594</v>
      </c>
    </row>
    <row r="54" spans="1:6" ht="409.5" customHeight="1">
      <c r="A54" s="1" t="s">
        <v>351</v>
      </c>
      <c r="B54" s="32" t="s">
        <v>416</v>
      </c>
      <c r="C54" s="36" t="s">
        <v>1189</v>
      </c>
      <c r="D54" s="37" t="str">
        <f>VLOOKUP(A54,[2]Sheet1!$A$16:$B$34,2,FALSE)</f>
        <v>Y</v>
      </c>
    </row>
    <row r="55" spans="1:6" ht="409.5" customHeight="1">
      <c r="A55" s="1" t="s">
        <v>352</v>
      </c>
      <c r="B55" s="32" t="s">
        <v>417</v>
      </c>
      <c r="C55" s="36" t="s">
        <v>1190</v>
      </c>
      <c r="D55" s="37" t="str">
        <f>VLOOKUP(A55,[2]Sheet1!$A$16:$B$34,2,FALSE)</f>
        <v>Y</v>
      </c>
    </row>
    <row r="56" spans="1:6" ht="409.5" customHeight="1">
      <c r="A56" s="1" t="s">
        <v>353</v>
      </c>
      <c r="B56" s="32" t="s">
        <v>418</v>
      </c>
      <c r="C56" s="36" t="s">
        <v>1191</v>
      </c>
      <c r="D56" s="37" t="s">
        <v>594</v>
      </c>
    </row>
    <row r="57" spans="1:6" ht="409.5" customHeight="1">
      <c r="A57" s="1" t="s">
        <v>354</v>
      </c>
      <c r="B57" s="32" t="s">
        <v>419</v>
      </c>
      <c r="C57" s="36" t="s">
        <v>1192</v>
      </c>
      <c r="D57" s="37" t="s">
        <v>594</v>
      </c>
    </row>
    <row r="58" spans="1:6" ht="409.5" customHeight="1">
      <c r="A58" s="1" t="s">
        <v>355</v>
      </c>
      <c r="B58" s="32" t="s">
        <v>420</v>
      </c>
      <c r="C58" s="36" t="s">
        <v>1193</v>
      </c>
      <c r="D58" s="37" t="s">
        <v>594</v>
      </c>
    </row>
    <row r="59" spans="1:6" ht="409.5" customHeight="1">
      <c r="A59" s="1" t="s">
        <v>356</v>
      </c>
      <c r="B59" s="32" t="s">
        <v>421</v>
      </c>
      <c r="C59" s="36" t="s">
        <v>1194</v>
      </c>
      <c r="D59" s="37" t="str">
        <f>VLOOKUP(A59,[2]Sheet1!$A$16:$B$34,2,FALSE)</f>
        <v>Y</v>
      </c>
    </row>
    <row r="60" spans="1:6" ht="409.5" customHeight="1">
      <c r="A60" s="1" t="s">
        <v>357</v>
      </c>
      <c r="B60" s="32" t="s">
        <v>422</v>
      </c>
      <c r="C60" s="36" t="s">
        <v>1195</v>
      </c>
      <c r="D60" s="37" t="s">
        <v>594</v>
      </c>
    </row>
    <row r="61" spans="1:6" ht="409.5" customHeight="1">
      <c r="A61" s="1" t="s">
        <v>358</v>
      </c>
      <c r="B61" s="32" t="s">
        <v>423</v>
      </c>
      <c r="C61" s="36" t="s">
        <v>1196</v>
      </c>
      <c r="D61" s="37" t="str">
        <f>VLOOKUP(A61,[2]Sheet1!$A$16:$B$34,2,FALSE)</f>
        <v>Y</v>
      </c>
    </row>
    <row r="62" spans="1:6" ht="409.5" customHeight="1">
      <c r="A62" s="1" t="s">
        <v>359</v>
      </c>
      <c r="B62" s="32" t="s">
        <v>424</v>
      </c>
      <c r="C62" s="36" t="s">
        <v>1197</v>
      </c>
      <c r="D62" s="37" t="s">
        <v>594</v>
      </c>
    </row>
    <row r="63" spans="1:6" ht="409.5" customHeight="1">
      <c r="A63" s="1" t="s">
        <v>360</v>
      </c>
      <c r="B63" s="32" t="s">
        <v>425</v>
      </c>
      <c r="C63" s="36" t="s">
        <v>1198</v>
      </c>
      <c r="D63" s="37" t="s">
        <v>594</v>
      </c>
    </row>
    <row r="64" spans="1:6" ht="409.5" customHeight="1">
      <c r="A64" s="1" t="s">
        <v>361</v>
      </c>
      <c r="B64" s="32" t="s">
        <v>426</v>
      </c>
      <c r="C64" s="36" t="s">
        <v>1199</v>
      </c>
      <c r="D64" s="37" t="s">
        <v>594</v>
      </c>
      <c r="F64" s="54"/>
    </row>
    <row r="65" spans="1:4" ht="409.5" customHeight="1">
      <c r="A65" s="1" t="s">
        <v>362</v>
      </c>
      <c r="B65" s="32" t="s">
        <v>427</v>
      </c>
      <c r="C65" s="36" t="s">
        <v>1200</v>
      </c>
      <c r="D65" s="37" t="s">
        <v>594</v>
      </c>
    </row>
    <row r="66" spans="1:4" ht="409.5" customHeight="1">
      <c r="A66" s="1" t="s">
        <v>363</v>
      </c>
      <c r="B66" s="38" t="s">
        <v>428</v>
      </c>
      <c r="C66" s="86" t="s">
        <v>1201</v>
      </c>
      <c r="D66" s="37" t="s">
        <v>594</v>
      </c>
    </row>
    <row r="67" spans="1:4" ht="409.5" customHeight="1">
      <c r="A67" s="1" t="s">
        <v>364</v>
      </c>
      <c r="B67" s="39" t="s">
        <v>429</v>
      </c>
      <c r="C67" s="36" t="s">
        <v>1202</v>
      </c>
      <c r="D67" s="37" t="str">
        <f>VLOOKUP(A67,[2]Sheet1!$A$16:$B$34,2,FALSE)</f>
        <v>Y</v>
      </c>
    </row>
    <row r="68" spans="1:4" ht="409.5" customHeight="1">
      <c r="A68" s="1" t="s">
        <v>365</v>
      </c>
      <c r="B68" s="32" t="s">
        <v>430</v>
      </c>
      <c r="C68" s="36" t="s">
        <v>1203</v>
      </c>
      <c r="D68" s="37" t="str">
        <f>VLOOKUP(A68,[2]Sheet1!$A$16:$B$34,2,FALSE)</f>
        <v>Y</v>
      </c>
    </row>
    <row r="69" spans="1:4" ht="409.5" customHeight="1">
      <c r="A69" s="1" t="s">
        <v>366</v>
      </c>
      <c r="B69" s="32" t="s">
        <v>431</v>
      </c>
      <c r="C69" s="36" t="s">
        <v>1204</v>
      </c>
      <c r="D69" s="37" t="s">
        <v>594</v>
      </c>
    </row>
  </sheetData>
  <autoFilter ref="B1:D69" xr:uid="{A0D0ACAB-ECA3-469A-800D-BD09A92658D1}"/>
  <conditionalFormatting sqref="F64">
    <cfRule type="colorScale" priority="1">
      <colorScale>
        <cfvo type="min"/>
        <cfvo type="max"/>
        <color rgb="FF63BE7B"/>
        <color rgb="FFFFEF9C"/>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4648B-3F87-4562-9E37-26F809730470}">
  <sheetPr codeName="Sheet8"/>
  <dimension ref="A1:AL74"/>
  <sheetViews>
    <sheetView topLeftCell="B1" zoomScale="90" zoomScaleNormal="90" workbookViewId="0">
      <selection sqref="A1:A1048576"/>
    </sheetView>
  </sheetViews>
  <sheetFormatPr defaultRowHeight="14.5"/>
  <cols>
    <col min="1" max="1" width="8.7265625" hidden="1" customWidth="1"/>
    <col min="2" max="2" width="24.453125" customWidth="1"/>
    <col min="3" max="3" width="13.7265625" customWidth="1"/>
    <col min="4" max="4" width="16.1796875" customWidth="1"/>
    <col min="5" max="5" width="20.1796875" customWidth="1"/>
    <col min="6" max="6" width="15" customWidth="1"/>
    <col min="7" max="7" width="31.81640625" customWidth="1"/>
    <col min="8" max="8" width="22.453125" customWidth="1"/>
    <col min="13" max="13" width="12.1796875" customWidth="1"/>
    <col min="18" max="18" width="11.81640625" customWidth="1"/>
    <col min="23" max="23" width="12" customWidth="1"/>
    <col min="28" max="28" width="12.453125" customWidth="1"/>
    <col min="33" max="33" width="12.453125" customWidth="1"/>
    <col min="38" max="38" width="11.54296875" customWidth="1"/>
  </cols>
  <sheetData>
    <row r="1" spans="1:38" ht="44.5" customHeight="1">
      <c r="B1" s="165" t="s">
        <v>667</v>
      </c>
      <c r="C1" s="165"/>
      <c r="D1" s="165"/>
      <c r="E1" s="165"/>
      <c r="F1" s="165"/>
      <c r="G1" s="166" t="s">
        <v>298</v>
      </c>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row>
    <row r="2" spans="1:38" ht="97.5" customHeight="1">
      <c r="B2" s="165"/>
      <c r="C2" s="165"/>
      <c r="D2" s="165"/>
      <c r="E2" s="165"/>
      <c r="F2" s="165"/>
      <c r="G2" s="163" t="s">
        <v>120</v>
      </c>
      <c r="H2" s="163"/>
      <c r="I2" s="170" t="s">
        <v>121</v>
      </c>
      <c r="J2" s="171"/>
      <c r="K2" s="171"/>
      <c r="L2" s="171"/>
      <c r="M2" s="7"/>
      <c r="N2" s="168" t="s">
        <v>122</v>
      </c>
      <c r="O2" s="169"/>
      <c r="P2" s="169"/>
      <c r="Q2" s="169"/>
      <c r="R2" s="57"/>
      <c r="S2" s="168" t="s">
        <v>123</v>
      </c>
      <c r="T2" s="169"/>
      <c r="U2" s="169"/>
      <c r="V2" s="169"/>
      <c r="W2" s="57"/>
      <c r="X2" s="168" t="s">
        <v>124</v>
      </c>
      <c r="Y2" s="169"/>
      <c r="Z2" s="169"/>
      <c r="AA2" s="169"/>
      <c r="AB2" s="57"/>
      <c r="AC2" s="168" t="s">
        <v>125</v>
      </c>
      <c r="AD2" s="169"/>
      <c r="AE2" s="169"/>
      <c r="AF2" s="169"/>
      <c r="AG2" s="57"/>
      <c r="AH2" s="168" t="s">
        <v>126</v>
      </c>
      <c r="AI2" s="169"/>
      <c r="AJ2" s="169"/>
      <c r="AK2" s="169"/>
      <c r="AL2" s="61"/>
    </row>
    <row r="3" spans="1:38" ht="124" customHeight="1">
      <c r="B3" s="22"/>
      <c r="C3" s="23"/>
      <c r="D3" s="23"/>
      <c r="E3" s="23"/>
      <c r="F3" s="23"/>
      <c r="G3" s="164" t="s">
        <v>127</v>
      </c>
      <c r="H3" s="163"/>
      <c r="I3" s="8" t="s">
        <v>128</v>
      </c>
      <c r="J3" s="8" t="s">
        <v>129</v>
      </c>
      <c r="K3" s="8" t="s">
        <v>130</v>
      </c>
      <c r="L3" s="8" t="s">
        <v>131</v>
      </c>
      <c r="M3" s="8" t="s">
        <v>121</v>
      </c>
      <c r="N3" s="8" t="s">
        <v>132</v>
      </c>
      <c r="O3" s="8" t="s">
        <v>133</v>
      </c>
      <c r="P3" s="8" t="s">
        <v>134</v>
      </c>
      <c r="Q3" s="8" t="s">
        <v>135</v>
      </c>
      <c r="R3" s="58" t="s">
        <v>122</v>
      </c>
      <c r="S3" s="9" t="s">
        <v>136</v>
      </c>
      <c r="T3" s="9" t="s">
        <v>137</v>
      </c>
      <c r="U3" s="9" t="s">
        <v>138</v>
      </c>
      <c r="V3" s="9" t="s">
        <v>139</v>
      </c>
      <c r="W3" s="58" t="s">
        <v>123</v>
      </c>
      <c r="X3" s="8" t="s">
        <v>140</v>
      </c>
      <c r="Y3" s="8" t="s">
        <v>141</v>
      </c>
      <c r="Z3" s="8" t="s">
        <v>142</v>
      </c>
      <c r="AA3" s="8" t="s">
        <v>143</v>
      </c>
      <c r="AB3" s="58" t="s">
        <v>124</v>
      </c>
      <c r="AC3" s="9" t="s">
        <v>144</v>
      </c>
      <c r="AD3" s="9" t="s">
        <v>145</v>
      </c>
      <c r="AE3" s="9" t="s">
        <v>146</v>
      </c>
      <c r="AF3" s="9" t="s">
        <v>147</v>
      </c>
      <c r="AG3" s="58" t="s">
        <v>125</v>
      </c>
      <c r="AH3" s="8" t="s">
        <v>148</v>
      </c>
      <c r="AI3" s="8" t="s">
        <v>149</v>
      </c>
      <c r="AJ3" s="8" t="s">
        <v>150</v>
      </c>
      <c r="AK3" s="8" t="s">
        <v>151</v>
      </c>
      <c r="AL3" s="58" t="s">
        <v>126</v>
      </c>
    </row>
    <row r="4" spans="1:38" ht="26.15" customHeight="1">
      <c r="B4" s="24"/>
      <c r="C4" s="25"/>
      <c r="D4" s="24"/>
      <c r="E4" s="24"/>
      <c r="F4" s="24"/>
      <c r="G4" s="163" t="s">
        <v>152</v>
      </c>
      <c r="H4" s="163"/>
      <c r="I4" s="10">
        <v>1</v>
      </c>
      <c r="J4" s="10">
        <v>1</v>
      </c>
      <c r="K4" s="10">
        <v>1</v>
      </c>
      <c r="L4" s="10">
        <v>1</v>
      </c>
      <c r="M4" s="12"/>
      <c r="N4" s="10">
        <v>1</v>
      </c>
      <c r="O4" s="10">
        <v>1</v>
      </c>
      <c r="P4" s="10">
        <v>1</v>
      </c>
      <c r="Q4" s="10">
        <v>1</v>
      </c>
      <c r="R4" s="59"/>
      <c r="S4" s="10">
        <v>0.5</v>
      </c>
      <c r="T4" s="10">
        <v>0.5</v>
      </c>
      <c r="U4" s="10">
        <v>0.5</v>
      </c>
      <c r="V4" s="10">
        <v>0.5</v>
      </c>
      <c r="W4" s="59"/>
      <c r="X4" s="10">
        <v>0.5</v>
      </c>
      <c r="Y4" s="10">
        <v>0.5</v>
      </c>
      <c r="Z4" s="10">
        <v>0.5</v>
      </c>
      <c r="AA4" s="10">
        <v>0.5</v>
      </c>
      <c r="AB4" s="59"/>
      <c r="AC4" s="10">
        <v>0.5</v>
      </c>
      <c r="AD4" s="10">
        <v>0.5</v>
      </c>
      <c r="AE4" s="10">
        <v>0.5</v>
      </c>
      <c r="AF4" s="10">
        <v>0.5</v>
      </c>
      <c r="AG4" s="59"/>
      <c r="AH4" s="10">
        <v>0.5</v>
      </c>
      <c r="AI4" s="10">
        <v>0.5</v>
      </c>
      <c r="AJ4" s="10">
        <v>0.5</v>
      </c>
      <c r="AK4" s="10">
        <v>0.5</v>
      </c>
      <c r="AL4" s="59"/>
    </row>
    <row r="5" spans="1:38" ht="31.5" customHeight="1">
      <c r="A5" t="s">
        <v>296</v>
      </c>
      <c r="B5" s="21" t="s">
        <v>1</v>
      </c>
      <c r="C5" s="20" t="s">
        <v>2</v>
      </c>
      <c r="D5" s="20" t="s">
        <v>3</v>
      </c>
      <c r="E5" s="20" t="s">
        <v>4</v>
      </c>
      <c r="F5" s="20" t="s">
        <v>442</v>
      </c>
      <c r="G5" s="26" t="s">
        <v>153</v>
      </c>
      <c r="H5" s="15" t="s">
        <v>154</v>
      </c>
      <c r="I5" s="11" t="s">
        <v>155</v>
      </c>
      <c r="J5" s="11" t="s">
        <v>156</v>
      </c>
      <c r="K5" s="11" t="s">
        <v>157</v>
      </c>
      <c r="L5" s="11" t="s">
        <v>158</v>
      </c>
      <c r="M5" s="11" t="s">
        <v>159</v>
      </c>
      <c r="N5" s="11" t="s">
        <v>160</v>
      </c>
      <c r="O5" s="11" t="s">
        <v>161</v>
      </c>
      <c r="P5" s="11" t="s">
        <v>162</v>
      </c>
      <c r="Q5" s="11" t="s">
        <v>163</v>
      </c>
      <c r="R5" s="60" t="s">
        <v>164</v>
      </c>
      <c r="S5" s="11" t="s">
        <v>165</v>
      </c>
      <c r="T5" s="11" t="s">
        <v>166</v>
      </c>
      <c r="U5" s="11" t="s">
        <v>167</v>
      </c>
      <c r="V5" s="11" t="s">
        <v>168</v>
      </c>
      <c r="W5" s="60" t="s">
        <v>169</v>
      </c>
      <c r="X5" s="11" t="s">
        <v>170</v>
      </c>
      <c r="Y5" s="11" t="s">
        <v>171</v>
      </c>
      <c r="Z5" s="11" t="s">
        <v>172</v>
      </c>
      <c r="AA5" s="11" t="s">
        <v>173</v>
      </c>
      <c r="AB5" s="60" t="s">
        <v>174</v>
      </c>
      <c r="AC5" s="11" t="s">
        <v>175</v>
      </c>
      <c r="AD5" s="11" t="s">
        <v>176</v>
      </c>
      <c r="AE5" s="11" t="s">
        <v>177</v>
      </c>
      <c r="AF5" s="11" t="s">
        <v>178</v>
      </c>
      <c r="AG5" s="60" t="s">
        <v>179</v>
      </c>
      <c r="AH5" s="11" t="s">
        <v>180</v>
      </c>
      <c r="AI5" s="11" t="s">
        <v>181</v>
      </c>
      <c r="AJ5" s="11" t="s">
        <v>182</v>
      </c>
      <c r="AK5" s="11" t="s">
        <v>183</v>
      </c>
      <c r="AL5" s="60" t="s">
        <v>184</v>
      </c>
    </row>
    <row r="6" spans="1:38">
      <c r="A6" s="1" t="s">
        <v>299</v>
      </c>
      <c r="B6" s="41" t="s">
        <v>367</v>
      </c>
      <c r="C6" s="41" t="s">
        <v>1206</v>
      </c>
      <c r="D6" s="41" t="s">
        <v>433</v>
      </c>
      <c r="E6" s="41" t="s">
        <v>21</v>
      </c>
      <c r="F6" s="41" t="s">
        <v>1205</v>
      </c>
      <c r="G6" s="84">
        <v>0.6</v>
      </c>
      <c r="H6" s="49">
        <v>44</v>
      </c>
      <c r="I6" s="89" t="s">
        <v>185</v>
      </c>
      <c r="J6" s="89" t="s">
        <v>185</v>
      </c>
      <c r="K6" s="89" t="s">
        <v>185</v>
      </c>
      <c r="L6" s="89" t="s">
        <v>185</v>
      </c>
      <c r="M6" s="89">
        <v>0</v>
      </c>
      <c r="N6" s="89" t="s">
        <v>185</v>
      </c>
      <c r="O6" s="89" t="s">
        <v>185</v>
      </c>
      <c r="P6" s="89" t="s">
        <v>185</v>
      </c>
      <c r="Q6" s="89" t="s">
        <v>185</v>
      </c>
      <c r="R6" s="89">
        <v>0</v>
      </c>
      <c r="S6" s="89" t="s">
        <v>185</v>
      </c>
      <c r="T6" s="89" t="s">
        <v>185</v>
      </c>
      <c r="U6" s="89" t="s">
        <v>185</v>
      </c>
      <c r="V6" s="89" t="s">
        <v>185</v>
      </c>
      <c r="W6" s="89">
        <v>0</v>
      </c>
      <c r="X6" s="89" t="s">
        <v>185</v>
      </c>
      <c r="Y6" s="89" t="s">
        <v>185</v>
      </c>
      <c r="Z6" s="89" t="s">
        <v>186</v>
      </c>
      <c r="AA6" s="89" t="s">
        <v>185</v>
      </c>
      <c r="AB6" s="89">
        <v>0.5</v>
      </c>
      <c r="AC6" s="89" t="s">
        <v>185</v>
      </c>
      <c r="AD6" s="89" t="s">
        <v>185</v>
      </c>
      <c r="AE6" s="89" t="s">
        <v>185</v>
      </c>
      <c r="AF6" s="89" t="s">
        <v>185</v>
      </c>
      <c r="AG6" s="89">
        <v>0</v>
      </c>
      <c r="AH6" s="89" t="s">
        <v>185</v>
      </c>
      <c r="AI6" s="89" t="s">
        <v>185</v>
      </c>
      <c r="AJ6" s="89" t="s">
        <v>185</v>
      </c>
      <c r="AK6" s="89" t="s">
        <v>185</v>
      </c>
      <c r="AL6" s="89">
        <v>0</v>
      </c>
    </row>
    <row r="7" spans="1:38">
      <c r="A7" s="1" t="s">
        <v>300</v>
      </c>
      <c r="B7" s="41" t="s">
        <v>368</v>
      </c>
      <c r="C7" s="41" t="s">
        <v>1207</v>
      </c>
      <c r="D7" s="41" t="s">
        <v>23</v>
      </c>
      <c r="E7" s="41" t="s">
        <v>24</v>
      </c>
      <c r="F7" s="41" t="s">
        <v>1205</v>
      </c>
      <c r="G7" s="84">
        <v>3.8</v>
      </c>
      <c r="H7" s="49">
        <v>17</v>
      </c>
      <c r="I7" s="89" t="s">
        <v>185</v>
      </c>
      <c r="J7" s="89" t="s">
        <v>186</v>
      </c>
      <c r="K7" s="89" t="s">
        <v>185</v>
      </c>
      <c r="L7" s="89" t="s">
        <v>185</v>
      </c>
      <c r="M7" s="89">
        <v>1</v>
      </c>
      <c r="N7" s="89" t="s">
        <v>186</v>
      </c>
      <c r="O7" s="89" t="s">
        <v>185</v>
      </c>
      <c r="P7" s="89" t="s">
        <v>185</v>
      </c>
      <c r="Q7" s="89" t="s">
        <v>185</v>
      </c>
      <c r="R7" s="89">
        <v>1</v>
      </c>
      <c r="S7" s="89" t="s">
        <v>185</v>
      </c>
      <c r="T7" s="89" t="s">
        <v>185</v>
      </c>
      <c r="U7" s="89" t="s">
        <v>186</v>
      </c>
      <c r="V7" s="89" t="s">
        <v>185</v>
      </c>
      <c r="W7" s="89">
        <v>0.5</v>
      </c>
      <c r="X7" s="89" t="s">
        <v>185</v>
      </c>
      <c r="Y7" s="89" t="s">
        <v>185</v>
      </c>
      <c r="Z7" s="89" t="s">
        <v>185</v>
      </c>
      <c r="AA7" s="89" t="s">
        <v>185</v>
      </c>
      <c r="AB7" s="89">
        <v>0</v>
      </c>
      <c r="AC7" s="89" t="s">
        <v>185</v>
      </c>
      <c r="AD7" s="89" t="s">
        <v>185</v>
      </c>
      <c r="AE7" s="89" t="s">
        <v>186</v>
      </c>
      <c r="AF7" s="89" t="s">
        <v>185</v>
      </c>
      <c r="AG7" s="89">
        <v>0.5</v>
      </c>
      <c r="AH7" s="89" t="s">
        <v>185</v>
      </c>
      <c r="AI7" s="89" t="s">
        <v>185</v>
      </c>
      <c r="AJ7" s="89" t="s">
        <v>185</v>
      </c>
      <c r="AK7" s="89" t="s">
        <v>185</v>
      </c>
      <c r="AL7" s="89">
        <v>0</v>
      </c>
    </row>
    <row r="8" spans="1:38">
      <c r="A8" s="1" t="s">
        <v>301</v>
      </c>
      <c r="B8" s="41" t="s">
        <v>369</v>
      </c>
      <c r="C8" s="41" t="s">
        <v>1208</v>
      </c>
      <c r="D8" s="41" t="s">
        <v>20</v>
      </c>
      <c r="E8" s="41" t="s">
        <v>21</v>
      </c>
      <c r="F8" s="41" t="s">
        <v>1205</v>
      </c>
      <c r="G8" s="84">
        <v>3.8</v>
      </c>
      <c r="H8" s="49">
        <v>17</v>
      </c>
      <c r="I8" s="89" t="s">
        <v>185</v>
      </c>
      <c r="J8" s="89" t="s">
        <v>185</v>
      </c>
      <c r="K8" s="89" t="s">
        <v>185</v>
      </c>
      <c r="L8" s="89" t="s">
        <v>185</v>
      </c>
      <c r="M8" s="89">
        <v>0</v>
      </c>
      <c r="N8" s="89" t="s">
        <v>185</v>
      </c>
      <c r="O8" s="89" t="s">
        <v>185</v>
      </c>
      <c r="P8" s="89" t="s">
        <v>185</v>
      </c>
      <c r="Q8" s="89" t="s">
        <v>185</v>
      </c>
      <c r="R8" s="89">
        <v>0</v>
      </c>
      <c r="S8" s="89" t="s">
        <v>186</v>
      </c>
      <c r="T8" s="89" t="s">
        <v>185</v>
      </c>
      <c r="U8" s="89" t="s">
        <v>186</v>
      </c>
      <c r="V8" s="89" t="s">
        <v>185</v>
      </c>
      <c r="W8" s="89">
        <v>1</v>
      </c>
      <c r="X8" s="89" t="s">
        <v>186</v>
      </c>
      <c r="Y8" s="89" t="s">
        <v>185</v>
      </c>
      <c r="Z8" s="89" t="s">
        <v>185</v>
      </c>
      <c r="AA8" s="89" t="s">
        <v>185</v>
      </c>
      <c r="AB8" s="89">
        <v>0.5</v>
      </c>
      <c r="AC8" s="89" t="s">
        <v>185</v>
      </c>
      <c r="AD8" s="89" t="s">
        <v>185</v>
      </c>
      <c r="AE8" s="89" t="s">
        <v>186</v>
      </c>
      <c r="AF8" s="89" t="s">
        <v>186</v>
      </c>
      <c r="AG8" s="89">
        <v>1</v>
      </c>
      <c r="AH8" s="89" t="s">
        <v>186</v>
      </c>
      <c r="AI8" s="89" t="s">
        <v>185</v>
      </c>
      <c r="AJ8" s="89" t="s">
        <v>185</v>
      </c>
      <c r="AK8" s="89" t="s">
        <v>185</v>
      </c>
      <c r="AL8" s="89">
        <v>0.5</v>
      </c>
    </row>
    <row r="9" spans="1:38">
      <c r="A9" s="1" t="s">
        <v>302</v>
      </c>
      <c r="B9" s="41" t="s">
        <v>658</v>
      </c>
      <c r="C9" s="41" t="s">
        <v>1209</v>
      </c>
      <c r="D9" s="41" t="s">
        <v>23</v>
      </c>
      <c r="E9" s="41" t="s">
        <v>24</v>
      </c>
      <c r="F9" s="41" t="s">
        <v>1205</v>
      </c>
      <c r="G9" s="84">
        <v>11.3</v>
      </c>
      <c r="H9" s="49">
        <v>5</v>
      </c>
      <c r="I9" s="89" t="s">
        <v>186</v>
      </c>
      <c r="J9" s="89" t="s">
        <v>186</v>
      </c>
      <c r="K9" s="89" t="s">
        <v>186</v>
      </c>
      <c r="L9" s="89" t="s">
        <v>185</v>
      </c>
      <c r="M9" s="89">
        <v>3</v>
      </c>
      <c r="N9" s="89" t="s">
        <v>185</v>
      </c>
      <c r="O9" s="89" t="s">
        <v>185</v>
      </c>
      <c r="P9" s="89" t="s">
        <v>186</v>
      </c>
      <c r="Q9" s="89" t="s">
        <v>185</v>
      </c>
      <c r="R9" s="89">
        <v>1</v>
      </c>
      <c r="S9" s="89" t="s">
        <v>186</v>
      </c>
      <c r="T9" s="89" t="s">
        <v>186</v>
      </c>
      <c r="U9" s="89" t="s">
        <v>186</v>
      </c>
      <c r="V9" s="89" t="s">
        <v>185</v>
      </c>
      <c r="W9" s="89">
        <v>1.5</v>
      </c>
      <c r="X9" s="89" t="s">
        <v>186</v>
      </c>
      <c r="Y9" s="89" t="s">
        <v>185</v>
      </c>
      <c r="Z9" s="89" t="s">
        <v>186</v>
      </c>
      <c r="AA9" s="89" t="s">
        <v>186</v>
      </c>
      <c r="AB9" s="89">
        <v>1.5</v>
      </c>
      <c r="AC9" s="89" t="s">
        <v>185</v>
      </c>
      <c r="AD9" s="89" t="s">
        <v>185</v>
      </c>
      <c r="AE9" s="89" t="s">
        <v>186</v>
      </c>
      <c r="AF9" s="89" t="s">
        <v>186</v>
      </c>
      <c r="AG9" s="89">
        <v>1</v>
      </c>
      <c r="AH9" s="89" t="s">
        <v>186</v>
      </c>
      <c r="AI9" s="89" t="s">
        <v>185</v>
      </c>
      <c r="AJ9" s="89" t="s">
        <v>185</v>
      </c>
      <c r="AK9" s="89" t="s">
        <v>186</v>
      </c>
      <c r="AL9" s="89">
        <v>1</v>
      </c>
    </row>
    <row r="10" spans="1:38">
      <c r="A10" s="1" t="s">
        <v>303</v>
      </c>
      <c r="B10" s="41" t="s">
        <v>370</v>
      </c>
      <c r="C10" s="41" t="s">
        <v>1210</v>
      </c>
      <c r="D10" s="41" t="s">
        <v>434</v>
      </c>
      <c r="E10" s="41" t="s">
        <v>28</v>
      </c>
      <c r="F10" s="41" t="s">
        <v>1270</v>
      </c>
      <c r="G10" s="84">
        <v>6.3</v>
      </c>
      <c r="H10" s="49">
        <v>10</v>
      </c>
      <c r="I10" s="89" t="s">
        <v>186</v>
      </c>
      <c r="J10" s="89" t="s">
        <v>186</v>
      </c>
      <c r="K10" s="89" t="s">
        <v>186</v>
      </c>
      <c r="L10" s="89" t="s">
        <v>186</v>
      </c>
      <c r="M10" s="89">
        <v>4</v>
      </c>
      <c r="N10" s="89" t="s">
        <v>185</v>
      </c>
      <c r="O10" s="89" t="s">
        <v>185</v>
      </c>
      <c r="P10" s="89" t="s">
        <v>185</v>
      </c>
      <c r="Q10" s="89" t="s">
        <v>185</v>
      </c>
      <c r="R10" s="89">
        <v>0</v>
      </c>
      <c r="S10" s="89" t="s">
        <v>185</v>
      </c>
      <c r="T10" s="89" t="s">
        <v>185</v>
      </c>
      <c r="U10" s="89" t="s">
        <v>185</v>
      </c>
      <c r="V10" s="89" t="s">
        <v>185</v>
      </c>
      <c r="W10" s="89">
        <v>0</v>
      </c>
      <c r="X10" s="89" t="s">
        <v>186</v>
      </c>
      <c r="Y10" s="89" t="s">
        <v>185</v>
      </c>
      <c r="Z10" s="89" t="s">
        <v>185</v>
      </c>
      <c r="AA10" s="89" t="s">
        <v>186</v>
      </c>
      <c r="AB10" s="89">
        <v>1</v>
      </c>
      <c r="AC10" s="89" t="s">
        <v>185</v>
      </c>
      <c r="AD10" s="89" t="s">
        <v>185</v>
      </c>
      <c r="AE10" s="89" t="s">
        <v>185</v>
      </c>
      <c r="AF10" s="89" t="s">
        <v>185</v>
      </c>
      <c r="AG10" s="89">
        <v>0</v>
      </c>
      <c r="AH10" s="89" t="s">
        <v>185</v>
      </c>
      <c r="AI10" s="89" t="s">
        <v>185</v>
      </c>
      <c r="AJ10" s="89" t="s">
        <v>185</v>
      </c>
      <c r="AK10" s="89" t="s">
        <v>185</v>
      </c>
      <c r="AL10" s="89">
        <v>0</v>
      </c>
    </row>
    <row r="11" spans="1:38">
      <c r="A11" s="1" t="s">
        <v>304</v>
      </c>
      <c r="B11" s="41" t="s">
        <v>371</v>
      </c>
      <c r="C11" s="41" t="s">
        <v>1211</v>
      </c>
      <c r="D11" s="41" t="s">
        <v>31</v>
      </c>
      <c r="E11" s="41" t="s">
        <v>21</v>
      </c>
      <c r="F11" s="41" t="s">
        <v>1271</v>
      </c>
      <c r="G11" s="84">
        <v>0</v>
      </c>
      <c r="H11" s="49">
        <v>53</v>
      </c>
      <c r="I11" s="89" t="s">
        <v>185</v>
      </c>
      <c r="J11" s="89" t="s">
        <v>185</v>
      </c>
      <c r="K11" s="89" t="s">
        <v>185</v>
      </c>
      <c r="L11" s="89" t="s">
        <v>185</v>
      </c>
      <c r="M11" s="89">
        <v>0</v>
      </c>
      <c r="N11" s="89" t="s">
        <v>185</v>
      </c>
      <c r="O11" s="89" t="s">
        <v>185</v>
      </c>
      <c r="P11" s="89" t="s">
        <v>185</v>
      </c>
      <c r="Q11" s="89" t="s">
        <v>185</v>
      </c>
      <c r="R11" s="89">
        <v>0</v>
      </c>
      <c r="S11" s="89" t="s">
        <v>185</v>
      </c>
      <c r="T11" s="89" t="s">
        <v>185</v>
      </c>
      <c r="U11" s="89" t="s">
        <v>185</v>
      </c>
      <c r="V11" s="89" t="s">
        <v>185</v>
      </c>
      <c r="W11" s="89">
        <v>0</v>
      </c>
      <c r="X11" s="89" t="s">
        <v>185</v>
      </c>
      <c r="Y11" s="89" t="s">
        <v>185</v>
      </c>
      <c r="Z11" s="89" t="s">
        <v>185</v>
      </c>
      <c r="AA11" s="89" t="s">
        <v>185</v>
      </c>
      <c r="AB11" s="89">
        <v>0</v>
      </c>
      <c r="AC11" s="89" t="s">
        <v>185</v>
      </c>
      <c r="AD11" s="89" t="s">
        <v>185</v>
      </c>
      <c r="AE11" s="89" t="s">
        <v>185</v>
      </c>
      <c r="AF11" s="89" t="s">
        <v>185</v>
      </c>
      <c r="AG11" s="89">
        <v>0</v>
      </c>
      <c r="AH11" s="89" t="s">
        <v>185</v>
      </c>
      <c r="AI11" s="89" t="s">
        <v>185</v>
      </c>
      <c r="AJ11" s="89" t="s">
        <v>185</v>
      </c>
      <c r="AK11" s="89" t="s">
        <v>185</v>
      </c>
      <c r="AL11" s="89">
        <v>0</v>
      </c>
    </row>
    <row r="12" spans="1:38">
      <c r="A12" s="1" t="s">
        <v>305</v>
      </c>
      <c r="B12" s="41" t="s">
        <v>372</v>
      </c>
      <c r="C12" s="41" t="s">
        <v>1212</v>
      </c>
      <c r="D12" s="41" t="s">
        <v>31</v>
      </c>
      <c r="E12" s="41" t="s">
        <v>21</v>
      </c>
      <c r="F12" s="41" t="s">
        <v>1271</v>
      </c>
      <c r="G12" s="84">
        <v>0</v>
      </c>
      <c r="H12" s="49">
        <v>53</v>
      </c>
      <c r="I12" s="89" t="s">
        <v>185</v>
      </c>
      <c r="J12" s="89" t="s">
        <v>185</v>
      </c>
      <c r="K12" s="89" t="s">
        <v>185</v>
      </c>
      <c r="L12" s="89" t="s">
        <v>185</v>
      </c>
      <c r="M12" s="89">
        <v>0</v>
      </c>
      <c r="N12" s="89" t="s">
        <v>185</v>
      </c>
      <c r="O12" s="89" t="s">
        <v>185</v>
      </c>
      <c r="P12" s="89" t="s">
        <v>185</v>
      </c>
      <c r="Q12" s="89" t="s">
        <v>185</v>
      </c>
      <c r="R12" s="89">
        <v>0</v>
      </c>
      <c r="S12" s="89" t="s">
        <v>185</v>
      </c>
      <c r="T12" s="89" t="s">
        <v>185</v>
      </c>
      <c r="U12" s="89" t="s">
        <v>185</v>
      </c>
      <c r="V12" s="89" t="s">
        <v>185</v>
      </c>
      <c r="W12" s="89">
        <v>0</v>
      </c>
      <c r="X12" s="89" t="s">
        <v>185</v>
      </c>
      <c r="Y12" s="89" t="s">
        <v>185</v>
      </c>
      <c r="Z12" s="89" t="s">
        <v>185</v>
      </c>
      <c r="AA12" s="89" t="s">
        <v>185</v>
      </c>
      <c r="AB12" s="89">
        <v>0</v>
      </c>
      <c r="AC12" s="89" t="s">
        <v>185</v>
      </c>
      <c r="AD12" s="89" t="s">
        <v>185</v>
      </c>
      <c r="AE12" s="89" t="s">
        <v>185</v>
      </c>
      <c r="AF12" s="89" t="s">
        <v>185</v>
      </c>
      <c r="AG12" s="89">
        <v>0</v>
      </c>
      <c r="AH12" s="89" t="s">
        <v>185</v>
      </c>
      <c r="AI12" s="89" t="s">
        <v>185</v>
      </c>
      <c r="AJ12" s="89" t="s">
        <v>185</v>
      </c>
      <c r="AK12" s="89" t="s">
        <v>185</v>
      </c>
      <c r="AL12" s="89">
        <v>0</v>
      </c>
    </row>
    <row r="13" spans="1:38">
      <c r="A13" s="1" t="s">
        <v>306</v>
      </c>
      <c r="B13" s="41" t="s">
        <v>373</v>
      </c>
      <c r="C13" s="41" t="s">
        <v>1213</v>
      </c>
      <c r="D13" s="41" t="s">
        <v>31</v>
      </c>
      <c r="E13" s="41" t="s">
        <v>21</v>
      </c>
      <c r="F13" s="41" t="s">
        <v>1271</v>
      </c>
      <c r="G13" s="84">
        <v>1.3</v>
      </c>
      <c r="H13" s="49">
        <v>35</v>
      </c>
      <c r="I13" s="89" t="s">
        <v>185</v>
      </c>
      <c r="J13" s="89" t="s">
        <v>185</v>
      </c>
      <c r="K13" s="89" t="s">
        <v>185</v>
      </c>
      <c r="L13" s="89" t="s">
        <v>185</v>
      </c>
      <c r="M13" s="89">
        <v>0</v>
      </c>
      <c r="N13" s="89" t="s">
        <v>185</v>
      </c>
      <c r="O13" s="89" t="s">
        <v>185</v>
      </c>
      <c r="P13" s="89" t="s">
        <v>185</v>
      </c>
      <c r="Q13" s="89" t="s">
        <v>185</v>
      </c>
      <c r="R13" s="89">
        <v>0</v>
      </c>
      <c r="S13" s="89" t="s">
        <v>185</v>
      </c>
      <c r="T13" s="89" t="s">
        <v>185</v>
      </c>
      <c r="U13" s="89" t="s">
        <v>186</v>
      </c>
      <c r="V13" s="89" t="s">
        <v>185</v>
      </c>
      <c r="W13" s="89">
        <v>0.5</v>
      </c>
      <c r="X13" s="89" t="s">
        <v>185</v>
      </c>
      <c r="Y13" s="89" t="s">
        <v>185</v>
      </c>
      <c r="Z13" s="89" t="s">
        <v>186</v>
      </c>
      <c r="AA13" s="89" t="s">
        <v>185</v>
      </c>
      <c r="AB13" s="89">
        <v>0.5</v>
      </c>
      <c r="AC13" s="89" t="s">
        <v>185</v>
      </c>
      <c r="AD13" s="89" t="s">
        <v>185</v>
      </c>
      <c r="AE13" s="89" t="s">
        <v>185</v>
      </c>
      <c r="AF13" s="89" t="s">
        <v>185</v>
      </c>
      <c r="AG13" s="89">
        <v>0</v>
      </c>
      <c r="AH13" s="89" t="s">
        <v>185</v>
      </c>
      <c r="AI13" s="89" t="s">
        <v>185</v>
      </c>
      <c r="AJ13" s="89" t="s">
        <v>185</v>
      </c>
      <c r="AK13" s="89" t="s">
        <v>185</v>
      </c>
      <c r="AL13" s="89">
        <v>0</v>
      </c>
    </row>
    <row r="14" spans="1:38">
      <c r="A14" s="1" t="s">
        <v>307</v>
      </c>
      <c r="B14" s="41" t="s">
        <v>374</v>
      </c>
      <c r="C14" s="41" t="s">
        <v>1214</v>
      </c>
      <c r="D14" s="41" t="s">
        <v>31</v>
      </c>
      <c r="E14" s="41" t="s">
        <v>21</v>
      </c>
      <c r="F14" s="41" t="s">
        <v>1271</v>
      </c>
      <c r="G14" s="84">
        <v>0.6</v>
      </c>
      <c r="H14" s="49">
        <v>44</v>
      </c>
      <c r="I14" s="89" t="s">
        <v>185</v>
      </c>
      <c r="J14" s="89" t="s">
        <v>185</v>
      </c>
      <c r="K14" s="89" t="s">
        <v>185</v>
      </c>
      <c r="L14" s="89" t="s">
        <v>185</v>
      </c>
      <c r="M14" s="89">
        <v>0</v>
      </c>
      <c r="N14" s="89" t="s">
        <v>185</v>
      </c>
      <c r="O14" s="89" t="s">
        <v>185</v>
      </c>
      <c r="P14" s="89" t="s">
        <v>185</v>
      </c>
      <c r="Q14" s="89" t="s">
        <v>185</v>
      </c>
      <c r="R14" s="89">
        <v>0</v>
      </c>
      <c r="S14" s="89" t="s">
        <v>185</v>
      </c>
      <c r="T14" s="89" t="s">
        <v>185</v>
      </c>
      <c r="U14" s="89" t="s">
        <v>185</v>
      </c>
      <c r="V14" s="89" t="s">
        <v>185</v>
      </c>
      <c r="W14" s="89">
        <v>0</v>
      </c>
      <c r="X14" s="89" t="s">
        <v>185</v>
      </c>
      <c r="Y14" s="89" t="s">
        <v>185</v>
      </c>
      <c r="Z14" s="89" t="s">
        <v>186</v>
      </c>
      <c r="AA14" s="89" t="s">
        <v>185</v>
      </c>
      <c r="AB14" s="89">
        <v>0.5</v>
      </c>
      <c r="AC14" s="89" t="s">
        <v>185</v>
      </c>
      <c r="AD14" s="89" t="s">
        <v>185</v>
      </c>
      <c r="AE14" s="89" t="s">
        <v>185</v>
      </c>
      <c r="AF14" s="89" t="s">
        <v>185</v>
      </c>
      <c r="AG14" s="89">
        <v>0</v>
      </c>
      <c r="AH14" s="89" t="s">
        <v>185</v>
      </c>
      <c r="AI14" s="89" t="s">
        <v>185</v>
      </c>
      <c r="AJ14" s="89" t="s">
        <v>185</v>
      </c>
      <c r="AK14" s="89" t="s">
        <v>185</v>
      </c>
      <c r="AL14" s="89">
        <v>0</v>
      </c>
    </row>
    <row r="15" spans="1:38">
      <c r="A15" s="1" t="s">
        <v>308</v>
      </c>
      <c r="B15" s="41" t="s">
        <v>375</v>
      </c>
      <c r="C15" s="41" t="s">
        <v>1215</v>
      </c>
      <c r="D15" s="41" t="s">
        <v>31</v>
      </c>
      <c r="E15" s="41" t="s">
        <v>21</v>
      </c>
      <c r="F15" s="41" t="s">
        <v>1271</v>
      </c>
      <c r="G15" s="84">
        <v>0</v>
      </c>
      <c r="H15" s="49">
        <v>53</v>
      </c>
      <c r="I15" s="89" t="s">
        <v>185</v>
      </c>
      <c r="J15" s="89" t="s">
        <v>185</v>
      </c>
      <c r="K15" s="89" t="s">
        <v>185</v>
      </c>
      <c r="L15" s="89" t="s">
        <v>185</v>
      </c>
      <c r="M15" s="89">
        <v>0</v>
      </c>
      <c r="N15" s="89" t="s">
        <v>185</v>
      </c>
      <c r="O15" s="89" t="s">
        <v>185</v>
      </c>
      <c r="P15" s="89" t="s">
        <v>185</v>
      </c>
      <c r="Q15" s="89" t="s">
        <v>185</v>
      </c>
      <c r="R15" s="89">
        <v>0</v>
      </c>
      <c r="S15" s="89" t="s">
        <v>185</v>
      </c>
      <c r="T15" s="89" t="s">
        <v>185</v>
      </c>
      <c r="U15" s="89" t="s">
        <v>185</v>
      </c>
      <c r="V15" s="89" t="s">
        <v>185</v>
      </c>
      <c r="W15" s="89">
        <v>0</v>
      </c>
      <c r="X15" s="89" t="s">
        <v>185</v>
      </c>
      <c r="Y15" s="89" t="s">
        <v>185</v>
      </c>
      <c r="Z15" s="89" t="s">
        <v>185</v>
      </c>
      <c r="AA15" s="89" t="s">
        <v>185</v>
      </c>
      <c r="AB15" s="89">
        <v>0</v>
      </c>
      <c r="AC15" s="89" t="s">
        <v>185</v>
      </c>
      <c r="AD15" s="89" t="s">
        <v>185</v>
      </c>
      <c r="AE15" s="89" t="s">
        <v>185</v>
      </c>
      <c r="AF15" s="89" t="s">
        <v>185</v>
      </c>
      <c r="AG15" s="89">
        <v>0</v>
      </c>
      <c r="AH15" s="89" t="s">
        <v>185</v>
      </c>
      <c r="AI15" s="89" t="s">
        <v>185</v>
      </c>
      <c r="AJ15" s="89" t="s">
        <v>185</v>
      </c>
      <c r="AK15" s="89" t="s">
        <v>185</v>
      </c>
      <c r="AL15" s="89">
        <v>0</v>
      </c>
    </row>
    <row r="16" spans="1:38">
      <c r="A16" s="1" t="s">
        <v>309</v>
      </c>
      <c r="B16" s="41" t="s">
        <v>376</v>
      </c>
      <c r="C16" s="41" t="s">
        <v>1216</v>
      </c>
      <c r="D16" s="41" t="s">
        <v>34</v>
      </c>
      <c r="E16" s="41" t="s">
        <v>21</v>
      </c>
      <c r="F16" s="41" t="s">
        <v>1205</v>
      </c>
      <c r="G16" s="84">
        <v>0.6</v>
      </c>
      <c r="H16" s="49">
        <v>44</v>
      </c>
      <c r="I16" s="89" t="s">
        <v>185</v>
      </c>
      <c r="J16" s="89" t="s">
        <v>185</v>
      </c>
      <c r="K16" s="89" t="s">
        <v>185</v>
      </c>
      <c r="L16" s="89" t="s">
        <v>185</v>
      </c>
      <c r="M16" s="89">
        <v>0</v>
      </c>
      <c r="N16" s="89" t="s">
        <v>185</v>
      </c>
      <c r="O16" s="89" t="s">
        <v>185</v>
      </c>
      <c r="P16" s="89" t="s">
        <v>185</v>
      </c>
      <c r="Q16" s="89" t="s">
        <v>185</v>
      </c>
      <c r="R16" s="89">
        <v>0</v>
      </c>
      <c r="S16" s="89" t="s">
        <v>185</v>
      </c>
      <c r="T16" s="89" t="s">
        <v>185</v>
      </c>
      <c r="U16" s="89" t="s">
        <v>185</v>
      </c>
      <c r="V16" s="89" t="s">
        <v>186</v>
      </c>
      <c r="W16" s="89">
        <v>0.5</v>
      </c>
      <c r="X16" s="89" t="s">
        <v>185</v>
      </c>
      <c r="Y16" s="89" t="s">
        <v>185</v>
      </c>
      <c r="Z16" s="89" t="s">
        <v>185</v>
      </c>
      <c r="AA16" s="89" t="s">
        <v>185</v>
      </c>
      <c r="AB16" s="89">
        <v>0</v>
      </c>
      <c r="AC16" s="89" t="s">
        <v>185</v>
      </c>
      <c r="AD16" s="89" t="s">
        <v>185</v>
      </c>
      <c r="AE16" s="89" t="s">
        <v>185</v>
      </c>
      <c r="AF16" s="89" t="s">
        <v>185</v>
      </c>
      <c r="AG16" s="89">
        <v>0</v>
      </c>
      <c r="AH16" s="89" t="s">
        <v>185</v>
      </c>
      <c r="AI16" s="89" t="s">
        <v>185</v>
      </c>
      <c r="AJ16" s="89" t="s">
        <v>185</v>
      </c>
      <c r="AK16" s="89" t="s">
        <v>185</v>
      </c>
      <c r="AL16" s="89">
        <v>0</v>
      </c>
    </row>
    <row r="17" spans="1:38">
      <c r="A17" s="1" t="s">
        <v>310</v>
      </c>
      <c r="B17" s="41" t="s">
        <v>377</v>
      </c>
      <c r="C17" s="41" t="s">
        <v>1217</v>
      </c>
      <c r="D17" s="41" t="s">
        <v>34</v>
      </c>
      <c r="E17" s="41" t="s">
        <v>21</v>
      </c>
      <c r="F17" s="41" t="s">
        <v>1205</v>
      </c>
      <c r="G17" s="84">
        <v>1.9</v>
      </c>
      <c r="H17" s="49">
        <v>30</v>
      </c>
      <c r="I17" s="89" t="s">
        <v>186</v>
      </c>
      <c r="J17" s="89" t="s">
        <v>185</v>
      </c>
      <c r="K17" s="89" t="s">
        <v>185</v>
      </c>
      <c r="L17" s="89" t="s">
        <v>185</v>
      </c>
      <c r="M17" s="89">
        <v>1</v>
      </c>
      <c r="N17" s="89" t="s">
        <v>185</v>
      </c>
      <c r="O17" s="89" t="s">
        <v>185</v>
      </c>
      <c r="P17" s="89" t="s">
        <v>185</v>
      </c>
      <c r="Q17" s="89" t="s">
        <v>185</v>
      </c>
      <c r="R17" s="89">
        <v>0</v>
      </c>
      <c r="S17" s="89" t="s">
        <v>185</v>
      </c>
      <c r="T17" s="89" t="s">
        <v>185</v>
      </c>
      <c r="U17" s="89" t="s">
        <v>185</v>
      </c>
      <c r="V17" s="89" t="s">
        <v>186</v>
      </c>
      <c r="W17" s="89">
        <v>0.5</v>
      </c>
      <c r="X17" s="89" t="s">
        <v>185</v>
      </c>
      <c r="Y17" s="89" t="s">
        <v>185</v>
      </c>
      <c r="Z17" s="89" t="s">
        <v>185</v>
      </c>
      <c r="AA17" s="89" t="s">
        <v>185</v>
      </c>
      <c r="AB17" s="89">
        <v>0</v>
      </c>
      <c r="AC17" s="89" t="s">
        <v>185</v>
      </c>
      <c r="AD17" s="89" t="s">
        <v>185</v>
      </c>
      <c r="AE17" s="89" t="s">
        <v>185</v>
      </c>
      <c r="AF17" s="89" t="s">
        <v>185</v>
      </c>
      <c r="AG17" s="89">
        <v>0</v>
      </c>
      <c r="AH17" s="89" t="s">
        <v>185</v>
      </c>
      <c r="AI17" s="89" t="s">
        <v>185</v>
      </c>
      <c r="AJ17" s="89" t="s">
        <v>185</v>
      </c>
      <c r="AK17" s="89" t="s">
        <v>185</v>
      </c>
      <c r="AL17" s="89">
        <v>0</v>
      </c>
    </row>
    <row r="18" spans="1:38">
      <c r="A18" s="1" t="s">
        <v>311</v>
      </c>
      <c r="B18" s="41" t="s">
        <v>378</v>
      </c>
      <c r="C18" s="41" t="s">
        <v>1218</v>
      </c>
      <c r="D18" s="41" t="s">
        <v>435</v>
      </c>
      <c r="E18" s="41" t="s">
        <v>21</v>
      </c>
      <c r="F18" s="41" t="s">
        <v>1205</v>
      </c>
      <c r="G18" s="84">
        <v>3.1</v>
      </c>
      <c r="H18" s="49">
        <v>21</v>
      </c>
      <c r="I18" s="89" t="s">
        <v>185</v>
      </c>
      <c r="J18" s="89" t="s">
        <v>186</v>
      </c>
      <c r="K18" s="89" t="s">
        <v>185</v>
      </c>
      <c r="L18" s="89" t="s">
        <v>185</v>
      </c>
      <c r="M18" s="89">
        <v>1</v>
      </c>
      <c r="N18" s="89" t="s">
        <v>185</v>
      </c>
      <c r="O18" s="89" t="s">
        <v>185</v>
      </c>
      <c r="P18" s="89" t="s">
        <v>185</v>
      </c>
      <c r="Q18" s="89" t="s">
        <v>185</v>
      </c>
      <c r="R18" s="89">
        <v>0</v>
      </c>
      <c r="S18" s="89" t="s">
        <v>185</v>
      </c>
      <c r="T18" s="89" t="s">
        <v>185</v>
      </c>
      <c r="U18" s="89" t="s">
        <v>186</v>
      </c>
      <c r="V18" s="89" t="s">
        <v>185</v>
      </c>
      <c r="W18" s="89">
        <v>0.5</v>
      </c>
      <c r="X18" s="89" t="s">
        <v>186</v>
      </c>
      <c r="Y18" s="89" t="s">
        <v>185</v>
      </c>
      <c r="Z18" s="89" t="s">
        <v>186</v>
      </c>
      <c r="AA18" s="89" t="s">
        <v>185</v>
      </c>
      <c r="AB18" s="89">
        <v>1</v>
      </c>
      <c r="AC18" s="89" t="s">
        <v>185</v>
      </c>
      <c r="AD18" s="89" t="s">
        <v>185</v>
      </c>
      <c r="AE18" s="89" t="s">
        <v>185</v>
      </c>
      <c r="AF18" s="89" t="s">
        <v>185</v>
      </c>
      <c r="AG18" s="89">
        <v>0</v>
      </c>
      <c r="AH18" s="89" t="s">
        <v>185</v>
      </c>
      <c r="AI18" s="89" t="s">
        <v>185</v>
      </c>
      <c r="AJ18" s="89" t="s">
        <v>185</v>
      </c>
      <c r="AK18" s="89" t="s">
        <v>185</v>
      </c>
      <c r="AL18" s="89">
        <v>0</v>
      </c>
    </row>
    <row r="19" spans="1:38">
      <c r="A19" s="1" t="s">
        <v>312</v>
      </c>
      <c r="B19" s="41" t="s">
        <v>379</v>
      </c>
      <c r="C19" s="41" t="s">
        <v>1219</v>
      </c>
      <c r="D19" s="41" t="s">
        <v>23</v>
      </c>
      <c r="E19" s="41" t="s">
        <v>24</v>
      </c>
      <c r="F19" s="41" t="s">
        <v>1205</v>
      </c>
      <c r="G19" s="84">
        <v>0.6</v>
      </c>
      <c r="H19" s="49">
        <v>44</v>
      </c>
      <c r="I19" s="89" t="s">
        <v>185</v>
      </c>
      <c r="J19" s="89" t="s">
        <v>185</v>
      </c>
      <c r="K19" s="89" t="s">
        <v>185</v>
      </c>
      <c r="L19" s="89" t="s">
        <v>185</v>
      </c>
      <c r="M19" s="89">
        <v>0</v>
      </c>
      <c r="N19" s="89" t="s">
        <v>185</v>
      </c>
      <c r="O19" s="89" t="s">
        <v>185</v>
      </c>
      <c r="P19" s="89" t="s">
        <v>185</v>
      </c>
      <c r="Q19" s="89" t="s">
        <v>185</v>
      </c>
      <c r="R19" s="89">
        <v>0</v>
      </c>
      <c r="S19" s="89" t="s">
        <v>185</v>
      </c>
      <c r="T19" s="89" t="s">
        <v>185</v>
      </c>
      <c r="U19" s="89" t="s">
        <v>185</v>
      </c>
      <c r="V19" s="89" t="s">
        <v>185</v>
      </c>
      <c r="W19" s="89">
        <v>0</v>
      </c>
      <c r="X19" s="89" t="s">
        <v>185</v>
      </c>
      <c r="Y19" s="89" t="s">
        <v>185</v>
      </c>
      <c r="Z19" s="89" t="s">
        <v>186</v>
      </c>
      <c r="AA19" s="89" t="s">
        <v>185</v>
      </c>
      <c r="AB19" s="89">
        <v>0.5</v>
      </c>
      <c r="AC19" s="89" t="s">
        <v>185</v>
      </c>
      <c r="AD19" s="89" t="s">
        <v>185</v>
      </c>
      <c r="AE19" s="89" t="s">
        <v>185</v>
      </c>
      <c r="AF19" s="89" t="s">
        <v>185</v>
      </c>
      <c r="AG19" s="89">
        <v>0</v>
      </c>
      <c r="AH19" s="89" t="s">
        <v>185</v>
      </c>
      <c r="AI19" s="89" t="s">
        <v>185</v>
      </c>
      <c r="AJ19" s="89" t="s">
        <v>185</v>
      </c>
      <c r="AK19" s="89" t="s">
        <v>185</v>
      </c>
      <c r="AL19" s="89">
        <v>0</v>
      </c>
    </row>
    <row r="20" spans="1:38">
      <c r="A20" s="1" t="s">
        <v>313</v>
      </c>
      <c r="B20" s="41" t="s">
        <v>380</v>
      </c>
      <c r="C20" s="41" t="s">
        <v>1220</v>
      </c>
      <c r="D20" s="41" t="s">
        <v>50</v>
      </c>
      <c r="E20" s="41" t="s">
        <v>36</v>
      </c>
      <c r="F20" s="41" t="s">
        <v>1271</v>
      </c>
      <c r="G20" s="84">
        <v>0</v>
      </c>
      <c r="H20" s="49">
        <v>53</v>
      </c>
      <c r="I20" s="89" t="s">
        <v>185</v>
      </c>
      <c r="J20" s="89" t="s">
        <v>185</v>
      </c>
      <c r="K20" s="89" t="s">
        <v>185</v>
      </c>
      <c r="L20" s="89" t="s">
        <v>185</v>
      </c>
      <c r="M20" s="89">
        <v>0</v>
      </c>
      <c r="N20" s="89" t="s">
        <v>185</v>
      </c>
      <c r="O20" s="89" t="s">
        <v>185</v>
      </c>
      <c r="P20" s="89" t="s">
        <v>185</v>
      </c>
      <c r="Q20" s="89" t="s">
        <v>185</v>
      </c>
      <c r="R20" s="89">
        <v>0</v>
      </c>
      <c r="S20" s="89" t="s">
        <v>185</v>
      </c>
      <c r="T20" s="89" t="s">
        <v>185</v>
      </c>
      <c r="U20" s="89" t="s">
        <v>185</v>
      </c>
      <c r="V20" s="89" t="s">
        <v>185</v>
      </c>
      <c r="W20" s="89">
        <v>0</v>
      </c>
      <c r="X20" s="89" t="s">
        <v>185</v>
      </c>
      <c r="Y20" s="89" t="s">
        <v>185</v>
      </c>
      <c r="Z20" s="89" t="s">
        <v>185</v>
      </c>
      <c r="AA20" s="89" t="s">
        <v>185</v>
      </c>
      <c r="AB20" s="89">
        <v>0</v>
      </c>
      <c r="AC20" s="89" t="s">
        <v>185</v>
      </c>
      <c r="AD20" s="89" t="s">
        <v>185</v>
      </c>
      <c r="AE20" s="89" t="s">
        <v>185</v>
      </c>
      <c r="AF20" s="89" t="s">
        <v>185</v>
      </c>
      <c r="AG20" s="89">
        <v>0</v>
      </c>
      <c r="AH20" s="89" t="s">
        <v>185</v>
      </c>
      <c r="AI20" s="89" t="s">
        <v>185</v>
      </c>
      <c r="AJ20" s="89" t="s">
        <v>185</v>
      </c>
      <c r="AK20" s="89" t="s">
        <v>185</v>
      </c>
      <c r="AL20" s="89">
        <v>0</v>
      </c>
    </row>
    <row r="21" spans="1:38">
      <c r="A21" s="1" t="s">
        <v>314</v>
      </c>
      <c r="B21" s="41" t="s">
        <v>381</v>
      </c>
      <c r="C21" s="41" t="s">
        <v>1221</v>
      </c>
      <c r="D21" s="41" t="s">
        <v>23</v>
      </c>
      <c r="E21" s="41" t="s">
        <v>24</v>
      </c>
      <c r="F21" s="41" t="s">
        <v>1205</v>
      </c>
      <c r="G21" s="84">
        <v>1.3</v>
      </c>
      <c r="H21" s="49">
        <v>35</v>
      </c>
      <c r="I21" s="89" t="s">
        <v>185</v>
      </c>
      <c r="J21" s="89" t="s">
        <v>185</v>
      </c>
      <c r="K21" s="89" t="s">
        <v>185</v>
      </c>
      <c r="L21" s="89" t="s">
        <v>185</v>
      </c>
      <c r="M21" s="89">
        <v>0</v>
      </c>
      <c r="N21" s="89" t="s">
        <v>185</v>
      </c>
      <c r="O21" s="89" t="s">
        <v>185</v>
      </c>
      <c r="P21" s="89" t="s">
        <v>185</v>
      </c>
      <c r="Q21" s="89" t="s">
        <v>185</v>
      </c>
      <c r="R21" s="89">
        <v>0</v>
      </c>
      <c r="S21" s="89" t="s">
        <v>185</v>
      </c>
      <c r="T21" s="89" t="s">
        <v>185</v>
      </c>
      <c r="U21" s="89" t="s">
        <v>186</v>
      </c>
      <c r="V21" s="89" t="s">
        <v>185</v>
      </c>
      <c r="W21" s="89">
        <v>0.5</v>
      </c>
      <c r="X21" s="89" t="s">
        <v>185</v>
      </c>
      <c r="Y21" s="89" t="s">
        <v>185</v>
      </c>
      <c r="Z21" s="89" t="s">
        <v>185</v>
      </c>
      <c r="AA21" s="89" t="s">
        <v>186</v>
      </c>
      <c r="AB21" s="89">
        <v>0.5</v>
      </c>
      <c r="AC21" s="89" t="s">
        <v>185</v>
      </c>
      <c r="AD21" s="89" t="s">
        <v>185</v>
      </c>
      <c r="AE21" s="89" t="s">
        <v>185</v>
      </c>
      <c r="AF21" s="89" t="s">
        <v>185</v>
      </c>
      <c r="AG21" s="89">
        <v>0</v>
      </c>
      <c r="AH21" s="89" t="s">
        <v>185</v>
      </c>
      <c r="AI21" s="89" t="s">
        <v>185</v>
      </c>
      <c r="AJ21" s="89" t="s">
        <v>185</v>
      </c>
      <c r="AK21" s="89" t="s">
        <v>185</v>
      </c>
      <c r="AL21" s="89">
        <v>0</v>
      </c>
    </row>
    <row r="22" spans="1:38">
      <c r="A22" s="1" t="s">
        <v>315</v>
      </c>
      <c r="B22" s="41" t="s">
        <v>382</v>
      </c>
      <c r="C22" s="41" t="s">
        <v>1222</v>
      </c>
      <c r="D22" s="41" t="s">
        <v>23</v>
      </c>
      <c r="E22" s="41" t="s">
        <v>24</v>
      </c>
      <c r="F22" s="41" t="s">
        <v>1205</v>
      </c>
      <c r="G22" s="84">
        <v>5.6</v>
      </c>
      <c r="H22" s="49">
        <v>13</v>
      </c>
      <c r="I22" s="89" t="s">
        <v>185</v>
      </c>
      <c r="J22" s="89" t="s">
        <v>186</v>
      </c>
      <c r="K22" s="89" t="s">
        <v>186</v>
      </c>
      <c r="L22" s="89" t="s">
        <v>185</v>
      </c>
      <c r="M22" s="89">
        <v>2</v>
      </c>
      <c r="N22" s="89" t="s">
        <v>185</v>
      </c>
      <c r="O22" s="89" t="s">
        <v>185</v>
      </c>
      <c r="P22" s="89" t="s">
        <v>185</v>
      </c>
      <c r="Q22" s="89" t="s">
        <v>185</v>
      </c>
      <c r="R22" s="89">
        <v>0</v>
      </c>
      <c r="S22" s="89" t="s">
        <v>186</v>
      </c>
      <c r="T22" s="89" t="s">
        <v>185</v>
      </c>
      <c r="U22" s="89" t="s">
        <v>186</v>
      </c>
      <c r="V22" s="89" t="s">
        <v>185</v>
      </c>
      <c r="W22" s="89">
        <v>1</v>
      </c>
      <c r="X22" s="89" t="s">
        <v>186</v>
      </c>
      <c r="Y22" s="89" t="s">
        <v>185</v>
      </c>
      <c r="Z22" s="89" t="s">
        <v>186</v>
      </c>
      <c r="AA22" s="89" t="s">
        <v>185</v>
      </c>
      <c r="AB22" s="89">
        <v>1</v>
      </c>
      <c r="AC22" s="89" t="s">
        <v>185</v>
      </c>
      <c r="AD22" s="89" t="s">
        <v>185</v>
      </c>
      <c r="AE22" s="89" t="s">
        <v>186</v>
      </c>
      <c r="AF22" s="89" t="s">
        <v>185</v>
      </c>
      <c r="AG22" s="89">
        <v>0.5</v>
      </c>
      <c r="AH22" s="89" t="s">
        <v>185</v>
      </c>
      <c r="AI22" s="89" t="s">
        <v>185</v>
      </c>
      <c r="AJ22" s="89" t="s">
        <v>185</v>
      </c>
      <c r="AK22" s="89" t="s">
        <v>185</v>
      </c>
      <c r="AL22" s="89">
        <v>0</v>
      </c>
    </row>
    <row r="23" spans="1:38">
      <c r="A23" s="1" t="s">
        <v>316</v>
      </c>
      <c r="B23" s="41" t="s">
        <v>383</v>
      </c>
      <c r="C23" s="41" t="s">
        <v>1223</v>
      </c>
      <c r="D23" s="41" t="s">
        <v>23</v>
      </c>
      <c r="E23" s="41" t="s">
        <v>24</v>
      </c>
      <c r="F23" s="41" t="s">
        <v>1205</v>
      </c>
      <c r="G23" s="84">
        <v>2.5</v>
      </c>
      <c r="H23" s="49">
        <v>25</v>
      </c>
      <c r="I23" s="89" t="s">
        <v>185</v>
      </c>
      <c r="J23" s="89" t="s">
        <v>185</v>
      </c>
      <c r="K23" s="89" t="s">
        <v>185</v>
      </c>
      <c r="L23" s="89" t="s">
        <v>185</v>
      </c>
      <c r="M23" s="89">
        <v>0</v>
      </c>
      <c r="N23" s="89" t="s">
        <v>185</v>
      </c>
      <c r="O23" s="89" t="s">
        <v>185</v>
      </c>
      <c r="P23" s="89" t="s">
        <v>185</v>
      </c>
      <c r="Q23" s="89" t="s">
        <v>185</v>
      </c>
      <c r="R23" s="89">
        <v>0</v>
      </c>
      <c r="S23" s="89" t="s">
        <v>186</v>
      </c>
      <c r="T23" s="89" t="s">
        <v>185</v>
      </c>
      <c r="U23" s="89" t="s">
        <v>186</v>
      </c>
      <c r="V23" s="89" t="s">
        <v>185</v>
      </c>
      <c r="W23" s="89">
        <v>1</v>
      </c>
      <c r="X23" s="89" t="s">
        <v>186</v>
      </c>
      <c r="Y23" s="89" t="s">
        <v>185</v>
      </c>
      <c r="Z23" s="89" t="s">
        <v>186</v>
      </c>
      <c r="AA23" s="89" t="s">
        <v>185</v>
      </c>
      <c r="AB23" s="89">
        <v>1</v>
      </c>
      <c r="AC23" s="89" t="s">
        <v>185</v>
      </c>
      <c r="AD23" s="89" t="s">
        <v>185</v>
      </c>
      <c r="AE23" s="89" t="s">
        <v>185</v>
      </c>
      <c r="AF23" s="89" t="s">
        <v>185</v>
      </c>
      <c r="AG23" s="89">
        <v>0</v>
      </c>
      <c r="AH23" s="89" t="s">
        <v>185</v>
      </c>
      <c r="AI23" s="89" t="s">
        <v>185</v>
      </c>
      <c r="AJ23" s="89" t="s">
        <v>185</v>
      </c>
      <c r="AK23" s="89" t="s">
        <v>185</v>
      </c>
      <c r="AL23" s="89">
        <v>0</v>
      </c>
    </row>
    <row r="24" spans="1:38">
      <c r="A24" s="1" t="s">
        <v>317</v>
      </c>
      <c r="B24" s="41" t="s">
        <v>384</v>
      </c>
      <c r="C24" s="41" t="s">
        <v>1224</v>
      </c>
      <c r="D24" s="41" t="s">
        <v>436</v>
      </c>
      <c r="E24" s="41" t="s">
        <v>28</v>
      </c>
      <c r="F24" s="41" t="s">
        <v>1205</v>
      </c>
      <c r="G24" s="84">
        <v>5</v>
      </c>
      <c r="H24" s="49">
        <v>15</v>
      </c>
      <c r="I24" s="89" t="s">
        <v>186</v>
      </c>
      <c r="J24" s="89" t="s">
        <v>186</v>
      </c>
      <c r="K24" s="89" t="s">
        <v>186</v>
      </c>
      <c r="L24" s="89" t="s">
        <v>185</v>
      </c>
      <c r="M24" s="89">
        <v>3</v>
      </c>
      <c r="N24" s="89" t="s">
        <v>185</v>
      </c>
      <c r="O24" s="89" t="s">
        <v>185</v>
      </c>
      <c r="P24" s="89" t="s">
        <v>185</v>
      </c>
      <c r="Q24" s="89" t="s">
        <v>185</v>
      </c>
      <c r="R24" s="89">
        <v>0</v>
      </c>
      <c r="S24" s="89" t="s">
        <v>185</v>
      </c>
      <c r="T24" s="89" t="s">
        <v>185</v>
      </c>
      <c r="U24" s="89" t="s">
        <v>185</v>
      </c>
      <c r="V24" s="89" t="s">
        <v>185</v>
      </c>
      <c r="W24" s="89">
        <v>0</v>
      </c>
      <c r="X24" s="89" t="s">
        <v>186</v>
      </c>
      <c r="Y24" s="89" t="s">
        <v>185</v>
      </c>
      <c r="Z24" s="89" t="s">
        <v>186</v>
      </c>
      <c r="AA24" s="89" t="s">
        <v>185</v>
      </c>
      <c r="AB24" s="89">
        <v>1</v>
      </c>
      <c r="AC24" s="89" t="s">
        <v>185</v>
      </c>
      <c r="AD24" s="89" t="s">
        <v>185</v>
      </c>
      <c r="AE24" s="89" t="s">
        <v>185</v>
      </c>
      <c r="AF24" s="89" t="s">
        <v>185</v>
      </c>
      <c r="AG24" s="89">
        <v>0</v>
      </c>
      <c r="AH24" s="89" t="s">
        <v>185</v>
      </c>
      <c r="AI24" s="89" t="s">
        <v>185</v>
      </c>
      <c r="AJ24" s="89" t="s">
        <v>185</v>
      </c>
      <c r="AK24" s="89" t="s">
        <v>185</v>
      </c>
      <c r="AL24" s="89">
        <v>0</v>
      </c>
    </row>
    <row r="25" spans="1:38">
      <c r="A25" s="1" t="s">
        <v>318</v>
      </c>
      <c r="B25" s="41" t="s">
        <v>385</v>
      </c>
      <c r="C25" s="41" t="s">
        <v>19</v>
      </c>
      <c r="D25" s="41" t="s">
        <v>37</v>
      </c>
      <c r="E25" s="41" t="s">
        <v>17</v>
      </c>
      <c r="F25" s="41" t="s">
        <v>1271</v>
      </c>
      <c r="G25" s="84">
        <v>0.6</v>
      </c>
      <c r="H25" s="49">
        <v>44</v>
      </c>
      <c r="I25" s="89" t="s">
        <v>185</v>
      </c>
      <c r="J25" s="89" t="s">
        <v>185</v>
      </c>
      <c r="K25" s="89" t="s">
        <v>185</v>
      </c>
      <c r="L25" s="89" t="s">
        <v>185</v>
      </c>
      <c r="M25" s="89">
        <v>0</v>
      </c>
      <c r="N25" s="89" t="s">
        <v>185</v>
      </c>
      <c r="O25" s="89" t="s">
        <v>185</v>
      </c>
      <c r="P25" s="89" t="s">
        <v>185</v>
      </c>
      <c r="Q25" s="89" t="s">
        <v>185</v>
      </c>
      <c r="R25" s="89">
        <v>0</v>
      </c>
      <c r="S25" s="89" t="s">
        <v>185</v>
      </c>
      <c r="T25" s="89" t="s">
        <v>185</v>
      </c>
      <c r="U25" s="89" t="s">
        <v>185</v>
      </c>
      <c r="V25" s="89" t="s">
        <v>185</v>
      </c>
      <c r="W25" s="89">
        <v>0</v>
      </c>
      <c r="X25" s="89" t="s">
        <v>185</v>
      </c>
      <c r="Y25" s="89" t="s">
        <v>185</v>
      </c>
      <c r="Z25" s="89" t="s">
        <v>186</v>
      </c>
      <c r="AA25" s="89" t="s">
        <v>185</v>
      </c>
      <c r="AB25" s="89">
        <v>0.5</v>
      </c>
      <c r="AC25" s="89" t="s">
        <v>185</v>
      </c>
      <c r="AD25" s="89" t="s">
        <v>185</v>
      </c>
      <c r="AE25" s="89" t="s">
        <v>185</v>
      </c>
      <c r="AF25" s="89" t="s">
        <v>185</v>
      </c>
      <c r="AG25" s="89">
        <v>0</v>
      </c>
      <c r="AH25" s="89" t="s">
        <v>185</v>
      </c>
      <c r="AI25" s="89" t="s">
        <v>185</v>
      </c>
      <c r="AJ25" s="89" t="s">
        <v>185</v>
      </c>
      <c r="AK25" s="89" t="s">
        <v>185</v>
      </c>
      <c r="AL25" s="89">
        <v>0</v>
      </c>
    </row>
    <row r="26" spans="1:38">
      <c r="A26" s="1" t="s">
        <v>319</v>
      </c>
      <c r="B26" s="41" t="s">
        <v>386</v>
      </c>
      <c r="C26" s="41" t="s">
        <v>1225</v>
      </c>
      <c r="D26" s="41" t="s">
        <v>39</v>
      </c>
      <c r="E26" s="41" t="s">
        <v>28</v>
      </c>
      <c r="F26" s="41" t="s">
        <v>1271</v>
      </c>
      <c r="G26" s="84">
        <v>10</v>
      </c>
      <c r="H26" s="49">
        <v>8</v>
      </c>
      <c r="I26" s="89" t="s">
        <v>186</v>
      </c>
      <c r="J26" s="89" t="s">
        <v>186</v>
      </c>
      <c r="K26" s="89" t="s">
        <v>186</v>
      </c>
      <c r="L26" s="89" t="s">
        <v>185</v>
      </c>
      <c r="M26" s="89">
        <v>3</v>
      </c>
      <c r="N26" s="89" t="s">
        <v>185</v>
      </c>
      <c r="O26" s="89" t="s">
        <v>185</v>
      </c>
      <c r="P26" s="89" t="s">
        <v>185</v>
      </c>
      <c r="Q26" s="89" t="s">
        <v>185</v>
      </c>
      <c r="R26" s="89">
        <v>0</v>
      </c>
      <c r="S26" s="89" t="s">
        <v>186</v>
      </c>
      <c r="T26" s="89" t="s">
        <v>185</v>
      </c>
      <c r="U26" s="89" t="s">
        <v>186</v>
      </c>
      <c r="V26" s="89" t="s">
        <v>185</v>
      </c>
      <c r="W26" s="89">
        <v>1</v>
      </c>
      <c r="X26" s="89" t="s">
        <v>186</v>
      </c>
      <c r="Y26" s="89" t="s">
        <v>185</v>
      </c>
      <c r="Z26" s="89" t="s">
        <v>186</v>
      </c>
      <c r="AA26" s="89" t="s">
        <v>185</v>
      </c>
      <c r="AB26" s="89">
        <v>1</v>
      </c>
      <c r="AC26" s="89" t="s">
        <v>185</v>
      </c>
      <c r="AD26" s="89" t="s">
        <v>185</v>
      </c>
      <c r="AE26" s="89" t="s">
        <v>186</v>
      </c>
      <c r="AF26" s="89" t="s">
        <v>186</v>
      </c>
      <c r="AG26" s="89">
        <v>1</v>
      </c>
      <c r="AH26" s="89" t="s">
        <v>186</v>
      </c>
      <c r="AI26" s="89" t="s">
        <v>186</v>
      </c>
      <c r="AJ26" s="89" t="s">
        <v>186</v>
      </c>
      <c r="AK26" s="89" t="s">
        <v>186</v>
      </c>
      <c r="AL26" s="89">
        <v>2</v>
      </c>
    </row>
    <row r="27" spans="1:38">
      <c r="A27" s="1" t="s">
        <v>320</v>
      </c>
      <c r="B27" s="41" t="s">
        <v>387</v>
      </c>
      <c r="C27" s="41" t="s">
        <v>1226</v>
      </c>
      <c r="D27" s="41" t="s">
        <v>55</v>
      </c>
      <c r="E27" s="41" t="s">
        <v>21</v>
      </c>
      <c r="F27" s="41" t="s">
        <v>1271</v>
      </c>
      <c r="G27" s="84">
        <v>0</v>
      </c>
      <c r="H27" s="49">
        <v>53</v>
      </c>
      <c r="I27" s="89" t="s">
        <v>185</v>
      </c>
      <c r="J27" s="89" t="s">
        <v>185</v>
      </c>
      <c r="K27" s="89" t="s">
        <v>185</v>
      </c>
      <c r="L27" s="89" t="s">
        <v>185</v>
      </c>
      <c r="M27" s="89">
        <v>0</v>
      </c>
      <c r="N27" s="89" t="s">
        <v>185</v>
      </c>
      <c r="O27" s="89" t="s">
        <v>185</v>
      </c>
      <c r="P27" s="89" t="s">
        <v>185</v>
      </c>
      <c r="Q27" s="89" t="s">
        <v>185</v>
      </c>
      <c r="R27" s="89">
        <v>0</v>
      </c>
      <c r="S27" s="89" t="s">
        <v>185</v>
      </c>
      <c r="T27" s="89" t="s">
        <v>185</v>
      </c>
      <c r="U27" s="89" t="s">
        <v>185</v>
      </c>
      <c r="V27" s="89" t="s">
        <v>185</v>
      </c>
      <c r="W27" s="89">
        <v>0</v>
      </c>
      <c r="X27" s="89" t="s">
        <v>185</v>
      </c>
      <c r="Y27" s="89" t="s">
        <v>185</v>
      </c>
      <c r="Z27" s="89" t="s">
        <v>185</v>
      </c>
      <c r="AA27" s="89" t="s">
        <v>185</v>
      </c>
      <c r="AB27" s="89">
        <v>0</v>
      </c>
      <c r="AC27" s="89" t="s">
        <v>185</v>
      </c>
      <c r="AD27" s="89" t="s">
        <v>185</v>
      </c>
      <c r="AE27" s="89" t="s">
        <v>185</v>
      </c>
      <c r="AF27" s="89" t="s">
        <v>185</v>
      </c>
      <c r="AG27" s="89">
        <v>0</v>
      </c>
      <c r="AH27" s="89" t="s">
        <v>185</v>
      </c>
      <c r="AI27" s="89" t="s">
        <v>185</v>
      </c>
      <c r="AJ27" s="89" t="s">
        <v>185</v>
      </c>
      <c r="AK27" s="89" t="s">
        <v>185</v>
      </c>
      <c r="AL27" s="89">
        <v>0</v>
      </c>
    </row>
    <row r="28" spans="1:38">
      <c r="A28" s="1" t="s">
        <v>321</v>
      </c>
      <c r="B28" s="41" t="s">
        <v>388</v>
      </c>
      <c r="C28" s="41" t="s">
        <v>1227</v>
      </c>
      <c r="D28" s="41" t="s">
        <v>52</v>
      </c>
      <c r="E28" s="41" t="s">
        <v>36</v>
      </c>
      <c r="F28" s="41" t="s">
        <v>1205</v>
      </c>
      <c r="G28" s="84">
        <v>1.3</v>
      </c>
      <c r="H28" s="49">
        <v>35</v>
      </c>
      <c r="I28" s="89" t="s">
        <v>185</v>
      </c>
      <c r="J28" s="89" t="s">
        <v>185</v>
      </c>
      <c r="K28" s="89" t="s">
        <v>185</v>
      </c>
      <c r="L28" s="89" t="s">
        <v>185</v>
      </c>
      <c r="M28" s="89">
        <v>0</v>
      </c>
      <c r="N28" s="89" t="s">
        <v>185</v>
      </c>
      <c r="O28" s="89" t="s">
        <v>185</v>
      </c>
      <c r="P28" s="89" t="s">
        <v>185</v>
      </c>
      <c r="Q28" s="89" t="s">
        <v>185</v>
      </c>
      <c r="R28" s="89">
        <v>0</v>
      </c>
      <c r="S28" s="89" t="s">
        <v>185</v>
      </c>
      <c r="T28" s="89" t="s">
        <v>185</v>
      </c>
      <c r="U28" s="89" t="s">
        <v>185</v>
      </c>
      <c r="V28" s="89" t="s">
        <v>185</v>
      </c>
      <c r="W28" s="89">
        <v>0</v>
      </c>
      <c r="X28" s="89" t="s">
        <v>185</v>
      </c>
      <c r="Y28" s="89" t="s">
        <v>185</v>
      </c>
      <c r="Z28" s="89" t="s">
        <v>186</v>
      </c>
      <c r="AA28" s="89" t="s">
        <v>186</v>
      </c>
      <c r="AB28" s="89">
        <v>1</v>
      </c>
      <c r="AC28" s="89" t="s">
        <v>185</v>
      </c>
      <c r="AD28" s="89" t="s">
        <v>185</v>
      </c>
      <c r="AE28" s="89" t="s">
        <v>185</v>
      </c>
      <c r="AF28" s="89" t="s">
        <v>185</v>
      </c>
      <c r="AG28" s="89">
        <v>0</v>
      </c>
      <c r="AH28" s="89" t="s">
        <v>185</v>
      </c>
      <c r="AI28" s="89" t="s">
        <v>185</v>
      </c>
      <c r="AJ28" s="89" t="s">
        <v>185</v>
      </c>
      <c r="AK28" s="89" t="s">
        <v>185</v>
      </c>
      <c r="AL28" s="89">
        <v>0</v>
      </c>
    </row>
    <row r="29" spans="1:38">
      <c r="A29" s="1" t="s">
        <v>322</v>
      </c>
      <c r="B29" s="41" t="s">
        <v>389</v>
      </c>
      <c r="C29" s="41" t="s">
        <v>1228</v>
      </c>
      <c r="D29" s="41" t="s">
        <v>436</v>
      </c>
      <c r="E29" s="41" t="s">
        <v>28</v>
      </c>
      <c r="F29" s="41" t="s">
        <v>1270</v>
      </c>
      <c r="G29" s="84">
        <v>1.9</v>
      </c>
      <c r="H29" s="49">
        <v>30</v>
      </c>
      <c r="I29" s="89" t="s">
        <v>185</v>
      </c>
      <c r="J29" s="89" t="s">
        <v>185</v>
      </c>
      <c r="K29" s="89" t="s">
        <v>185</v>
      </c>
      <c r="L29" s="89" t="s">
        <v>185</v>
      </c>
      <c r="M29" s="89">
        <v>0</v>
      </c>
      <c r="N29" s="89" t="s">
        <v>185</v>
      </c>
      <c r="O29" s="89" t="s">
        <v>185</v>
      </c>
      <c r="P29" s="89" t="s">
        <v>185</v>
      </c>
      <c r="Q29" s="89" t="s">
        <v>185</v>
      </c>
      <c r="R29" s="89">
        <v>0</v>
      </c>
      <c r="S29" s="89" t="s">
        <v>186</v>
      </c>
      <c r="T29" s="89" t="s">
        <v>185</v>
      </c>
      <c r="U29" s="89" t="s">
        <v>186</v>
      </c>
      <c r="V29" s="89" t="s">
        <v>185</v>
      </c>
      <c r="W29" s="89">
        <v>1</v>
      </c>
      <c r="X29" s="89" t="s">
        <v>185</v>
      </c>
      <c r="Y29" s="89" t="s">
        <v>185</v>
      </c>
      <c r="Z29" s="89" t="s">
        <v>186</v>
      </c>
      <c r="AA29" s="89" t="s">
        <v>185</v>
      </c>
      <c r="AB29" s="89">
        <v>0.5</v>
      </c>
      <c r="AC29" s="89" t="s">
        <v>185</v>
      </c>
      <c r="AD29" s="89" t="s">
        <v>185</v>
      </c>
      <c r="AE29" s="89" t="s">
        <v>185</v>
      </c>
      <c r="AF29" s="89" t="s">
        <v>185</v>
      </c>
      <c r="AG29" s="89">
        <v>0</v>
      </c>
      <c r="AH29" s="89" t="s">
        <v>185</v>
      </c>
      <c r="AI29" s="89" t="s">
        <v>185</v>
      </c>
      <c r="AJ29" s="89" t="s">
        <v>185</v>
      </c>
      <c r="AK29" s="89" t="s">
        <v>185</v>
      </c>
      <c r="AL29" s="89">
        <v>0</v>
      </c>
    </row>
    <row r="30" spans="1:38">
      <c r="A30" s="1" t="s">
        <v>323</v>
      </c>
      <c r="B30" s="41" t="s">
        <v>390</v>
      </c>
      <c r="C30" s="41" t="s">
        <v>1229</v>
      </c>
      <c r="D30" s="41" t="s">
        <v>42</v>
      </c>
      <c r="E30" s="41" t="s">
        <v>28</v>
      </c>
      <c r="F30" s="41" t="s">
        <v>1272</v>
      </c>
      <c r="G30" s="84">
        <v>11.9</v>
      </c>
      <c r="H30" s="49">
        <v>2</v>
      </c>
      <c r="I30" s="89" t="s">
        <v>186</v>
      </c>
      <c r="J30" s="89" t="s">
        <v>186</v>
      </c>
      <c r="K30" s="89" t="s">
        <v>186</v>
      </c>
      <c r="L30" s="89" t="s">
        <v>185</v>
      </c>
      <c r="M30" s="89">
        <v>3</v>
      </c>
      <c r="N30" s="89" t="s">
        <v>186</v>
      </c>
      <c r="O30" s="89" t="s">
        <v>186</v>
      </c>
      <c r="P30" s="89" t="s">
        <v>185</v>
      </c>
      <c r="Q30" s="89" t="s">
        <v>185</v>
      </c>
      <c r="R30" s="89">
        <v>2</v>
      </c>
      <c r="S30" s="89" t="s">
        <v>186</v>
      </c>
      <c r="T30" s="89" t="s">
        <v>185</v>
      </c>
      <c r="U30" s="89" t="s">
        <v>186</v>
      </c>
      <c r="V30" s="89" t="s">
        <v>186</v>
      </c>
      <c r="W30" s="89">
        <v>1.5</v>
      </c>
      <c r="X30" s="89" t="s">
        <v>186</v>
      </c>
      <c r="Y30" s="89" t="s">
        <v>185</v>
      </c>
      <c r="Z30" s="89" t="s">
        <v>186</v>
      </c>
      <c r="AA30" s="89" t="s">
        <v>186</v>
      </c>
      <c r="AB30" s="89">
        <v>1.5</v>
      </c>
      <c r="AC30" s="89" t="s">
        <v>186</v>
      </c>
      <c r="AD30" s="89" t="s">
        <v>185</v>
      </c>
      <c r="AE30" s="89" t="s">
        <v>186</v>
      </c>
      <c r="AF30" s="89" t="s">
        <v>185</v>
      </c>
      <c r="AG30" s="89">
        <v>1</v>
      </c>
      <c r="AH30" s="89" t="s">
        <v>186</v>
      </c>
      <c r="AI30" s="89" t="s">
        <v>185</v>
      </c>
      <c r="AJ30" s="89" t="s">
        <v>185</v>
      </c>
      <c r="AK30" s="89" t="s">
        <v>185</v>
      </c>
      <c r="AL30" s="89">
        <v>0.5</v>
      </c>
    </row>
    <row r="31" spans="1:38">
      <c r="A31" s="1" t="s">
        <v>324</v>
      </c>
      <c r="B31" s="41" t="s">
        <v>391</v>
      </c>
      <c r="C31" s="41" t="s">
        <v>1230</v>
      </c>
      <c r="D31" s="41" t="s">
        <v>43</v>
      </c>
      <c r="E31" s="41" t="s">
        <v>28</v>
      </c>
      <c r="F31" s="41" t="s">
        <v>1205</v>
      </c>
      <c r="G31" s="84">
        <v>10.6</v>
      </c>
      <c r="H31" s="49">
        <v>6</v>
      </c>
      <c r="I31" s="89" t="s">
        <v>186</v>
      </c>
      <c r="J31" s="89" t="s">
        <v>186</v>
      </c>
      <c r="K31" s="89" t="s">
        <v>185</v>
      </c>
      <c r="L31" s="89" t="s">
        <v>185</v>
      </c>
      <c r="M31" s="89">
        <v>2</v>
      </c>
      <c r="N31" s="89" t="s">
        <v>185</v>
      </c>
      <c r="O31" s="89" t="s">
        <v>186</v>
      </c>
      <c r="P31" s="89" t="s">
        <v>186</v>
      </c>
      <c r="Q31" s="89" t="s">
        <v>186</v>
      </c>
      <c r="R31" s="89">
        <v>3</v>
      </c>
      <c r="S31" s="89" t="s">
        <v>186</v>
      </c>
      <c r="T31" s="89" t="s">
        <v>185</v>
      </c>
      <c r="U31" s="89" t="s">
        <v>186</v>
      </c>
      <c r="V31" s="89" t="s">
        <v>185</v>
      </c>
      <c r="W31" s="89">
        <v>1</v>
      </c>
      <c r="X31" s="89" t="s">
        <v>186</v>
      </c>
      <c r="Y31" s="89" t="s">
        <v>185</v>
      </c>
      <c r="Z31" s="89" t="s">
        <v>186</v>
      </c>
      <c r="AA31" s="89" t="s">
        <v>185</v>
      </c>
      <c r="AB31" s="89">
        <v>1</v>
      </c>
      <c r="AC31" s="89" t="s">
        <v>185</v>
      </c>
      <c r="AD31" s="89" t="s">
        <v>185</v>
      </c>
      <c r="AE31" s="89" t="s">
        <v>186</v>
      </c>
      <c r="AF31" s="89" t="s">
        <v>186</v>
      </c>
      <c r="AG31" s="89">
        <v>1</v>
      </c>
      <c r="AH31" s="89" t="s">
        <v>186</v>
      </c>
      <c r="AI31" s="89" t="s">
        <v>185</v>
      </c>
      <c r="AJ31" s="89" t="s">
        <v>185</v>
      </c>
      <c r="AK31" s="89" t="s">
        <v>185</v>
      </c>
      <c r="AL31" s="89">
        <v>0.5</v>
      </c>
    </row>
    <row r="32" spans="1:38">
      <c r="A32" s="1" t="s">
        <v>325</v>
      </c>
      <c r="B32" s="41" t="s">
        <v>38</v>
      </c>
      <c r="C32" s="41" t="s">
        <v>1231</v>
      </c>
      <c r="D32" s="41" t="s">
        <v>39</v>
      </c>
      <c r="E32" s="41" t="s">
        <v>28</v>
      </c>
      <c r="F32" s="41" t="s">
        <v>1272</v>
      </c>
      <c r="G32" s="84">
        <v>11.9</v>
      </c>
      <c r="H32" s="49">
        <v>2</v>
      </c>
      <c r="I32" s="89" t="s">
        <v>186</v>
      </c>
      <c r="J32" s="89" t="s">
        <v>186</v>
      </c>
      <c r="K32" s="89" t="s">
        <v>186</v>
      </c>
      <c r="L32" s="89" t="s">
        <v>186</v>
      </c>
      <c r="M32" s="89">
        <v>4</v>
      </c>
      <c r="N32" s="89" t="s">
        <v>186</v>
      </c>
      <c r="O32" s="89" t="s">
        <v>186</v>
      </c>
      <c r="P32" s="89" t="s">
        <v>185</v>
      </c>
      <c r="Q32" s="89" t="s">
        <v>185</v>
      </c>
      <c r="R32" s="89">
        <v>2</v>
      </c>
      <c r="S32" s="89" t="s">
        <v>186</v>
      </c>
      <c r="T32" s="89" t="s">
        <v>185</v>
      </c>
      <c r="U32" s="89" t="s">
        <v>186</v>
      </c>
      <c r="V32" s="89" t="s">
        <v>185</v>
      </c>
      <c r="W32" s="89">
        <v>1</v>
      </c>
      <c r="X32" s="89" t="s">
        <v>186</v>
      </c>
      <c r="Y32" s="89" t="s">
        <v>185</v>
      </c>
      <c r="Z32" s="89" t="s">
        <v>185</v>
      </c>
      <c r="AA32" s="89" t="s">
        <v>186</v>
      </c>
      <c r="AB32" s="89">
        <v>1</v>
      </c>
      <c r="AC32" s="89" t="s">
        <v>185</v>
      </c>
      <c r="AD32" s="89" t="s">
        <v>185</v>
      </c>
      <c r="AE32" s="89" t="s">
        <v>186</v>
      </c>
      <c r="AF32" s="89" t="s">
        <v>185</v>
      </c>
      <c r="AG32" s="89">
        <v>0.5</v>
      </c>
      <c r="AH32" s="89" t="s">
        <v>186</v>
      </c>
      <c r="AI32" s="89" t="s">
        <v>185</v>
      </c>
      <c r="AJ32" s="89" t="s">
        <v>186</v>
      </c>
      <c r="AK32" s="89" t="s">
        <v>185</v>
      </c>
      <c r="AL32" s="89">
        <v>1</v>
      </c>
    </row>
    <row r="33" spans="1:38">
      <c r="A33" s="1" t="s">
        <v>326</v>
      </c>
      <c r="B33" s="41" t="s">
        <v>392</v>
      </c>
      <c r="C33" s="41" t="s">
        <v>1232</v>
      </c>
      <c r="D33" s="41" t="s">
        <v>29</v>
      </c>
      <c r="E33" s="41" t="s">
        <v>30</v>
      </c>
      <c r="F33" s="41" t="s">
        <v>1271</v>
      </c>
      <c r="G33" s="84">
        <v>6.3</v>
      </c>
      <c r="H33" s="49">
        <v>10</v>
      </c>
      <c r="I33" s="89" t="s">
        <v>186</v>
      </c>
      <c r="J33" s="89" t="s">
        <v>186</v>
      </c>
      <c r="K33" s="89" t="s">
        <v>186</v>
      </c>
      <c r="L33" s="89" t="s">
        <v>185</v>
      </c>
      <c r="M33" s="89">
        <v>3</v>
      </c>
      <c r="N33" s="89" t="s">
        <v>185</v>
      </c>
      <c r="O33" s="89" t="s">
        <v>185</v>
      </c>
      <c r="P33" s="89" t="s">
        <v>185</v>
      </c>
      <c r="Q33" s="89" t="s">
        <v>185</v>
      </c>
      <c r="R33" s="89">
        <v>0</v>
      </c>
      <c r="S33" s="89" t="s">
        <v>186</v>
      </c>
      <c r="T33" s="89" t="s">
        <v>185</v>
      </c>
      <c r="U33" s="89" t="s">
        <v>186</v>
      </c>
      <c r="V33" s="89" t="s">
        <v>185</v>
      </c>
      <c r="W33" s="89">
        <v>1</v>
      </c>
      <c r="X33" s="89" t="s">
        <v>186</v>
      </c>
      <c r="Y33" s="89" t="s">
        <v>185</v>
      </c>
      <c r="Z33" s="89" t="s">
        <v>186</v>
      </c>
      <c r="AA33" s="89" t="s">
        <v>185</v>
      </c>
      <c r="AB33" s="89">
        <v>1</v>
      </c>
      <c r="AC33" s="89" t="s">
        <v>185</v>
      </c>
      <c r="AD33" s="89" t="s">
        <v>185</v>
      </c>
      <c r="AE33" s="89" t="s">
        <v>185</v>
      </c>
      <c r="AF33" s="89" t="s">
        <v>185</v>
      </c>
      <c r="AG33" s="89">
        <v>0</v>
      </c>
      <c r="AH33" s="89" t="s">
        <v>185</v>
      </c>
      <c r="AI33" s="89" t="s">
        <v>185</v>
      </c>
      <c r="AJ33" s="89" t="s">
        <v>185</v>
      </c>
      <c r="AK33" s="89" t="s">
        <v>185</v>
      </c>
      <c r="AL33" s="89">
        <v>0</v>
      </c>
    </row>
    <row r="34" spans="1:38">
      <c r="A34" s="1" t="s">
        <v>327</v>
      </c>
      <c r="B34" s="41" t="s">
        <v>393</v>
      </c>
      <c r="C34" s="41" t="s">
        <v>1233</v>
      </c>
      <c r="D34" s="41" t="s">
        <v>46</v>
      </c>
      <c r="E34" s="41" t="s">
        <v>28</v>
      </c>
      <c r="F34" s="41" t="s">
        <v>1270</v>
      </c>
      <c r="G34" s="84">
        <v>1.9</v>
      </c>
      <c r="H34" s="49">
        <v>30</v>
      </c>
      <c r="I34" s="89" t="s">
        <v>186</v>
      </c>
      <c r="J34" s="89" t="s">
        <v>185</v>
      </c>
      <c r="K34" s="89" t="s">
        <v>185</v>
      </c>
      <c r="L34" s="89" t="s">
        <v>185</v>
      </c>
      <c r="M34" s="89">
        <v>1</v>
      </c>
      <c r="N34" s="89" t="s">
        <v>185</v>
      </c>
      <c r="O34" s="89" t="s">
        <v>185</v>
      </c>
      <c r="P34" s="89" t="s">
        <v>185</v>
      </c>
      <c r="Q34" s="89" t="s">
        <v>185</v>
      </c>
      <c r="R34" s="89">
        <v>0</v>
      </c>
      <c r="S34" s="89" t="s">
        <v>185</v>
      </c>
      <c r="T34" s="89" t="s">
        <v>185</v>
      </c>
      <c r="U34" s="89" t="s">
        <v>185</v>
      </c>
      <c r="V34" s="89" t="s">
        <v>185</v>
      </c>
      <c r="W34" s="89">
        <v>0</v>
      </c>
      <c r="X34" s="89" t="s">
        <v>185</v>
      </c>
      <c r="Y34" s="89" t="s">
        <v>185</v>
      </c>
      <c r="Z34" s="89" t="s">
        <v>186</v>
      </c>
      <c r="AA34" s="89" t="s">
        <v>185</v>
      </c>
      <c r="AB34" s="89">
        <v>0.5</v>
      </c>
      <c r="AC34" s="89" t="s">
        <v>185</v>
      </c>
      <c r="AD34" s="89" t="s">
        <v>185</v>
      </c>
      <c r="AE34" s="89" t="s">
        <v>185</v>
      </c>
      <c r="AF34" s="89" t="s">
        <v>185</v>
      </c>
      <c r="AG34" s="89">
        <v>0</v>
      </c>
      <c r="AH34" s="89" t="s">
        <v>185</v>
      </c>
      <c r="AI34" s="89" t="s">
        <v>185</v>
      </c>
      <c r="AJ34" s="89" t="s">
        <v>185</v>
      </c>
      <c r="AK34" s="89" t="s">
        <v>185</v>
      </c>
      <c r="AL34" s="89">
        <v>0</v>
      </c>
    </row>
    <row r="35" spans="1:38">
      <c r="A35" s="1" t="s">
        <v>328</v>
      </c>
      <c r="B35" s="41" t="s">
        <v>394</v>
      </c>
      <c r="C35" s="41" t="s">
        <v>1234</v>
      </c>
      <c r="D35" s="41" t="s">
        <v>32</v>
      </c>
      <c r="E35" s="41" t="s">
        <v>28</v>
      </c>
      <c r="F35" s="41" t="s">
        <v>1205</v>
      </c>
      <c r="G35" s="84">
        <v>3.1</v>
      </c>
      <c r="H35" s="49">
        <v>21</v>
      </c>
      <c r="I35" s="89" t="s">
        <v>186</v>
      </c>
      <c r="J35" s="89" t="s">
        <v>185</v>
      </c>
      <c r="K35" s="89" t="s">
        <v>185</v>
      </c>
      <c r="L35" s="89" t="s">
        <v>185</v>
      </c>
      <c r="M35" s="89">
        <v>1</v>
      </c>
      <c r="N35" s="89" t="s">
        <v>185</v>
      </c>
      <c r="O35" s="89" t="s">
        <v>185</v>
      </c>
      <c r="P35" s="89" t="s">
        <v>185</v>
      </c>
      <c r="Q35" s="89" t="s">
        <v>185</v>
      </c>
      <c r="R35" s="89">
        <v>0</v>
      </c>
      <c r="S35" s="89" t="s">
        <v>186</v>
      </c>
      <c r="T35" s="89" t="s">
        <v>185</v>
      </c>
      <c r="U35" s="89" t="s">
        <v>186</v>
      </c>
      <c r="V35" s="89" t="s">
        <v>185</v>
      </c>
      <c r="W35" s="89">
        <v>1</v>
      </c>
      <c r="X35" s="89" t="s">
        <v>185</v>
      </c>
      <c r="Y35" s="89" t="s">
        <v>185</v>
      </c>
      <c r="Z35" s="89" t="s">
        <v>185</v>
      </c>
      <c r="AA35" s="89" t="s">
        <v>186</v>
      </c>
      <c r="AB35" s="89">
        <v>0.5</v>
      </c>
      <c r="AC35" s="89" t="s">
        <v>185</v>
      </c>
      <c r="AD35" s="89" t="s">
        <v>185</v>
      </c>
      <c r="AE35" s="89" t="s">
        <v>185</v>
      </c>
      <c r="AF35" s="89" t="s">
        <v>185</v>
      </c>
      <c r="AG35" s="89">
        <v>0</v>
      </c>
      <c r="AH35" s="89" t="s">
        <v>185</v>
      </c>
      <c r="AI35" s="89" t="s">
        <v>185</v>
      </c>
      <c r="AJ35" s="89" t="s">
        <v>185</v>
      </c>
      <c r="AK35" s="89" t="s">
        <v>185</v>
      </c>
      <c r="AL35" s="89">
        <v>0</v>
      </c>
    </row>
    <row r="36" spans="1:38">
      <c r="A36" s="1" t="s">
        <v>329</v>
      </c>
      <c r="B36" s="41" t="s">
        <v>395</v>
      </c>
      <c r="C36" s="41" t="s">
        <v>1235</v>
      </c>
      <c r="D36" s="41" t="s">
        <v>44</v>
      </c>
      <c r="E36" s="41" t="s">
        <v>28</v>
      </c>
      <c r="F36" s="41" t="s">
        <v>1205</v>
      </c>
      <c r="G36" s="84">
        <v>0</v>
      </c>
      <c r="H36" s="49">
        <v>53</v>
      </c>
      <c r="I36" s="89" t="s">
        <v>185</v>
      </c>
      <c r="J36" s="89" t="s">
        <v>185</v>
      </c>
      <c r="K36" s="89" t="s">
        <v>185</v>
      </c>
      <c r="L36" s="89" t="s">
        <v>185</v>
      </c>
      <c r="M36" s="89">
        <v>0</v>
      </c>
      <c r="N36" s="89" t="s">
        <v>185</v>
      </c>
      <c r="O36" s="89" t="s">
        <v>185</v>
      </c>
      <c r="P36" s="89" t="s">
        <v>185</v>
      </c>
      <c r="Q36" s="89" t="s">
        <v>185</v>
      </c>
      <c r="R36" s="89">
        <v>0</v>
      </c>
      <c r="S36" s="89" t="s">
        <v>185</v>
      </c>
      <c r="T36" s="89" t="s">
        <v>185</v>
      </c>
      <c r="U36" s="89" t="s">
        <v>185</v>
      </c>
      <c r="V36" s="89" t="s">
        <v>185</v>
      </c>
      <c r="W36" s="89">
        <v>0</v>
      </c>
      <c r="X36" s="89" t="s">
        <v>185</v>
      </c>
      <c r="Y36" s="89" t="s">
        <v>185</v>
      </c>
      <c r="Z36" s="89" t="s">
        <v>185</v>
      </c>
      <c r="AA36" s="89" t="s">
        <v>185</v>
      </c>
      <c r="AB36" s="89">
        <v>0</v>
      </c>
      <c r="AC36" s="89" t="s">
        <v>185</v>
      </c>
      <c r="AD36" s="89" t="s">
        <v>185</v>
      </c>
      <c r="AE36" s="89" t="s">
        <v>185</v>
      </c>
      <c r="AF36" s="89" t="s">
        <v>185</v>
      </c>
      <c r="AG36" s="89">
        <v>0</v>
      </c>
      <c r="AH36" s="89" t="s">
        <v>185</v>
      </c>
      <c r="AI36" s="89" t="s">
        <v>185</v>
      </c>
      <c r="AJ36" s="89" t="s">
        <v>185</v>
      </c>
      <c r="AK36" s="89" t="s">
        <v>185</v>
      </c>
      <c r="AL36" s="89">
        <v>0</v>
      </c>
    </row>
    <row r="37" spans="1:38">
      <c r="A37" s="1" t="s">
        <v>330</v>
      </c>
      <c r="B37" s="41" t="s">
        <v>396</v>
      </c>
      <c r="C37" s="41" t="s">
        <v>19</v>
      </c>
      <c r="D37" s="41" t="s">
        <v>34</v>
      </c>
      <c r="E37" s="41" t="s">
        <v>21</v>
      </c>
      <c r="F37" s="41" t="s">
        <v>1205</v>
      </c>
      <c r="G37" s="84">
        <v>0</v>
      </c>
      <c r="H37" s="49">
        <v>53</v>
      </c>
      <c r="I37" s="89" t="s">
        <v>185</v>
      </c>
      <c r="J37" s="89" t="s">
        <v>185</v>
      </c>
      <c r="K37" s="89" t="s">
        <v>185</v>
      </c>
      <c r="L37" s="89" t="s">
        <v>185</v>
      </c>
      <c r="M37" s="89">
        <v>0</v>
      </c>
      <c r="N37" s="89" t="s">
        <v>185</v>
      </c>
      <c r="O37" s="89" t="s">
        <v>185</v>
      </c>
      <c r="P37" s="89" t="s">
        <v>185</v>
      </c>
      <c r="Q37" s="89" t="s">
        <v>185</v>
      </c>
      <c r="R37" s="89">
        <v>0</v>
      </c>
      <c r="S37" s="89" t="s">
        <v>185</v>
      </c>
      <c r="T37" s="89" t="s">
        <v>185</v>
      </c>
      <c r="U37" s="89" t="s">
        <v>185</v>
      </c>
      <c r="V37" s="89" t="s">
        <v>185</v>
      </c>
      <c r="W37" s="89">
        <v>0</v>
      </c>
      <c r="X37" s="89" t="s">
        <v>185</v>
      </c>
      <c r="Y37" s="89" t="s">
        <v>185</v>
      </c>
      <c r="Z37" s="89" t="s">
        <v>185</v>
      </c>
      <c r="AA37" s="89" t="s">
        <v>185</v>
      </c>
      <c r="AB37" s="89">
        <v>0</v>
      </c>
      <c r="AC37" s="89" t="s">
        <v>185</v>
      </c>
      <c r="AD37" s="89" t="s">
        <v>185</v>
      </c>
      <c r="AE37" s="89" t="s">
        <v>185</v>
      </c>
      <c r="AF37" s="89" t="s">
        <v>185</v>
      </c>
      <c r="AG37" s="89">
        <v>0</v>
      </c>
      <c r="AH37" s="89" t="s">
        <v>185</v>
      </c>
      <c r="AI37" s="89" t="s">
        <v>185</v>
      </c>
      <c r="AJ37" s="89" t="s">
        <v>185</v>
      </c>
      <c r="AK37" s="89" t="s">
        <v>185</v>
      </c>
      <c r="AL37" s="89">
        <v>0</v>
      </c>
    </row>
    <row r="38" spans="1:38">
      <c r="A38" s="1" t="s">
        <v>331</v>
      </c>
      <c r="B38" s="41" t="s">
        <v>397</v>
      </c>
      <c r="C38" s="41" t="s">
        <v>1236</v>
      </c>
      <c r="D38" s="41" t="s">
        <v>25</v>
      </c>
      <c r="E38" s="41" t="s">
        <v>26</v>
      </c>
      <c r="F38" s="41" t="s">
        <v>1205</v>
      </c>
      <c r="G38" s="84">
        <v>0.6</v>
      </c>
      <c r="H38" s="49">
        <v>44</v>
      </c>
      <c r="I38" s="89" t="s">
        <v>185</v>
      </c>
      <c r="J38" s="89" t="s">
        <v>185</v>
      </c>
      <c r="K38" s="89" t="s">
        <v>185</v>
      </c>
      <c r="L38" s="89" t="s">
        <v>185</v>
      </c>
      <c r="M38" s="89">
        <v>0</v>
      </c>
      <c r="N38" s="89" t="s">
        <v>185</v>
      </c>
      <c r="O38" s="89" t="s">
        <v>185</v>
      </c>
      <c r="P38" s="89" t="s">
        <v>185</v>
      </c>
      <c r="Q38" s="89" t="s">
        <v>185</v>
      </c>
      <c r="R38" s="89">
        <v>0</v>
      </c>
      <c r="S38" s="89" t="s">
        <v>185</v>
      </c>
      <c r="T38" s="89" t="s">
        <v>185</v>
      </c>
      <c r="U38" s="89" t="s">
        <v>185</v>
      </c>
      <c r="V38" s="89" t="s">
        <v>185</v>
      </c>
      <c r="W38" s="89">
        <v>0</v>
      </c>
      <c r="X38" s="89" t="s">
        <v>185</v>
      </c>
      <c r="Y38" s="89" t="s">
        <v>185</v>
      </c>
      <c r="Z38" s="89" t="s">
        <v>186</v>
      </c>
      <c r="AA38" s="89" t="s">
        <v>185</v>
      </c>
      <c r="AB38" s="89">
        <v>0.5</v>
      </c>
      <c r="AC38" s="89" t="s">
        <v>185</v>
      </c>
      <c r="AD38" s="89" t="s">
        <v>185</v>
      </c>
      <c r="AE38" s="89" t="s">
        <v>185</v>
      </c>
      <c r="AF38" s="89" t="s">
        <v>185</v>
      </c>
      <c r="AG38" s="89">
        <v>0</v>
      </c>
      <c r="AH38" s="89" t="s">
        <v>185</v>
      </c>
      <c r="AI38" s="89" t="s">
        <v>185</v>
      </c>
      <c r="AJ38" s="89" t="s">
        <v>185</v>
      </c>
      <c r="AK38" s="89" t="s">
        <v>185</v>
      </c>
      <c r="AL38" s="89">
        <v>0</v>
      </c>
    </row>
    <row r="39" spans="1:38">
      <c r="A39" s="1" t="s">
        <v>332</v>
      </c>
      <c r="B39" s="41" t="s">
        <v>398</v>
      </c>
      <c r="C39" s="41" t="s">
        <v>1237</v>
      </c>
      <c r="D39" s="41" t="s">
        <v>34</v>
      </c>
      <c r="E39" s="41" t="s">
        <v>21</v>
      </c>
      <c r="F39" s="41" t="s">
        <v>1272</v>
      </c>
      <c r="G39" s="84">
        <v>0</v>
      </c>
      <c r="H39" s="49">
        <v>53</v>
      </c>
      <c r="I39" s="89" t="s">
        <v>185</v>
      </c>
      <c r="J39" s="89" t="s">
        <v>185</v>
      </c>
      <c r="K39" s="89" t="s">
        <v>185</v>
      </c>
      <c r="L39" s="89" t="s">
        <v>185</v>
      </c>
      <c r="M39" s="89">
        <v>0</v>
      </c>
      <c r="N39" s="89" t="s">
        <v>185</v>
      </c>
      <c r="O39" s="89" t="s">
        <v>185</v>
      </c>
      <c r="P39" s="89" t="s">
        <v>185</v>
      </c>
      <c r="Q39" s="89" t="s">
        <v>185</v>
      </c>
      <c r="R39" s="89">
        <v>0</v>
      </c>
      <c r="S39" s="89" t="s">
        <v>185</v>
      </c>
      <c r="T39" s="89" t="s">
        <v>185</v>
      </c>
      <c r="U39" s="89" t="s">
        <v>185</v>
      </c>
      <c r="V39" s="89" t="s">
        <v>185</v>
      </c>
      <c r="W39" s="89">
        <v>0</v>
      </c>
      <c r="X39" s="89" t="s">
        <v>185</v>
      </c>
      <c r="Y39" s="89" t="s">
        <v>185</v>
      </c>
      <c r="Z39" s="89" t="s">
        <v>185</v>
      </c>
      <c r="AA39" s="89" t="s">
        <v>185</v>
      </c>
      <c r="AB39" s="89">
        <v>0</v>
      </c>
      <c r="AC39" s="89" t="s">
        <v>185</v>
      </c>
      <c r="AD39" s="89" t="s">
        <v>185</v>
      </c>
      <c r="AE39" s="89" t="s">
        <v>185</v>
      </c>
      <c r="AF39" s="89" t="s">
        <v>185</v>
      </c>
      <c r="AG39" s="89">
        <v>0</v>
      </c>
      <c r="AH39" s="89" t="s">
        <v>185</v>
      </c>
      <c r="AI39" s="89" t="s">
        <v>185</v>
      </c>
      <c r="AJ39" s="89" t="s">
        <v>185</v>
      </c>
      <c r="AK39" s="89" t="s">
        <v>185</v>
      </c>
      <c r="AL39" s="89">
        <v>0</v>
      </c>
    </row>
    <row r="40" spans="1:38">
      <c r="A40" s="1" t="s">
        <v>333</v>
      </c>
      <c r="B40" s="41" t="s">
        <v>399</v>
      </c>
      <c r="C40" s="41" t="s">
        <v>1238</v>
      </c>
      <c r="D40" s="41" t="s">
        <v>437</v>
      </c>
      <c r="E40" s="41" t="s">
        <v>26</v>
      </c>
      <c r="F40" s="41" t="s">
        <v>1272</v>
      </c>
      <c r="G40" s="84">
        <v>0.6</v>
      </c>
      <c r="H40" s="49">
        <v>44</v>
      </c>
      <c r="I40" s="89" t="s">
        <v>185</v>
      </c>
      <c r="J40" s="89" t="s">
        <v>185</v>
      </c>
      <c r="K40" s="89" t="s">
        <v>185</v>
      </c>
      <c r="L40" s="89" t="s">
        <v>185</v>
      </c>
      <c r="M40" s="89">
        <v>0</v>
      </c>
      <c r="N40" s="89" t="s">
        <v>185</v>
      </c>
      <c r="O40" s="89" t="s">
        <v>185</v>
      </c>
      <c r="P40" s="89" t="s">
        <v>185</v>
      </c>
      <c r="Q40" s="89" t="s">
        <v>185</v>
      </c>
      <c r="R40" s="89">
        <v>0</v>
      </c>
      <c r="S40" s="89" t="s">
        <v>185</v>
      </c>
      <c r="T40" s="89" t="s">
        <v>185</v>
      </c>
      <c r="U40" s="89" t="s">
        <v>185</v>
      </c>
      <c r="V40" s="89" t="s">
        <v>186</v>
      </c>
      <c r="W40" s="89">
        <v>0.5</v>
      </c>
      <c r="X40" s="89" t="s">
        <v>185</v>
      </c>
      <c r="Y40" s="89" t="s">
        <v>185</v>
      </c>
      <c r="Z40" s="89" t="s">
        <v>185</v>
      </c>
      <c r="AA40" s="89" t="s">
        <v>185</v>
      </c>
      <c r="AB40" s="89">
        <v>0</v>
      </c>
      <c r="AC40" s="89" t="s">
        <v>185</v>
      </c>
      <c r="AD40" s="89" t="s">
        <v>185</v>
      </c>
      <c r="AE40" s="89" t="s">
        <v>185</v>
      </c>
      <c r="AF40" s="89" t="s">
        <v>185</v>
      </c>
      <c r="AG40" s="89">
        <v>0</v>
      </c>
      <c r="AH40" s="89" t="s">
        <v>185</v>
      </c>
      <c r="AI40" s="89" t="s">
        <v>185</v>
      </c>
      <c r="AJ40" s="89" t="s">
        <v>185</v>
      </c>
      <c r="AK40" s="89" t="s">
        <v>185</v>
      </c>
      <c r="AL40" s="89">
        <v>0</v>
      </c>
    </row>
    <row r="41" spans="1:38">
      <c r="A41" s="1" t="s">
        <v>334</v>
      </c>
      <c r="B41" s="41" t="s">
        <v>400</v>
      </c>
      <c r="C41" s="41" t="s">
        <v>1239</v>
      </c>
      <c r="D41" s="41" t="s">
        <v>45</v>
      </c>
      <c r="E41" s="41" t="s">
        <v>21</v>
      </c>
      <c r="F41" s="41" t="s">
        <v>1270</v>
      </c>
      <c r="G41" s="84">
        <v>1.3</v>
      </c>
      <c r="H41" s="49">
        <v>35</v>
      </c>
      <c r="I41" s="89" t="s">
        <v>185</v>
      </c>
      <c r="J41" s="89" t="s">
        <v>185</v>
      </c>
      <c r="K41" s="89" t="s">
        <v>185</v>
      </c>
      <c r="L41" s="89" t="s">
        <v>185</v>
      </c>
      <c r="M41" s="89">
        <v>0</v>
      </c>
      <c r="N41" s="89" t="s">
        <v>185</v>
      </c>
      <c r="O41" s="89" t="s">
        <v>185</v>
      </c>
      <c r="P41" s="89" t="s">
        <v>185</v>
      </c>
      <c r="Q41" s="89" t="s">
        <v>185</v>
      </c>
      <c r="R41" s="89">
        <v>0</v>
      </c>
      <c r="S41" s="89" t="s">
        <v>185</v>
      </c>
      <c r="T41" s="89" t="s">
        <v>185</v>
      </c>
      <c r="U41" s="89" t="s">
        <v>186</v>
      </c>
      <c r="V41" s="89" t="s">
        <v>185</v>
      </c>
      <c r="W41" s="89">
        <v>0.5</v>
      </c>
      <c r="X41" s="89" t="s">
        <v>185</v>
      </c>
      <c r="Y41" s="89" t="s">
        <v>185</v>
      </c>
      <c r="Z41" s="89" t="s">
        <v>186</v>
      </c>
      <c r="AA41" s="89" t="s">
        <v>185</v>
      </c>
      <c r="AB41" s="89">
        <v>0.5</v>
      </c>
      <c r="AC41" s="89" t="s">
        <v>185</v>
      </c>
      <c r="AD41" s="89" t="s">
        <v>185</v>
      </c>
      <c r="AE41" s="89" t="s">
        <v>185</v>
      </c>
      <c r="AF41" s="89" t="s">
        <v>185</v>
      </c>
      <c r="AG41" s="89">
        <v>0</v>
      </c>
      <c r="AH41" s="89" t="s">
        <v>185</v>
      </c>
      <c r="AI41" s="89" t="s">
        <v>185</v>
      </c>
      <c r="AJ41" s="89" t="s">
        <v>185</v>
      </c>
      <c r="AK41" s="89" t="s">
        <v>185</v>
      </c>
      <c r="AL41" s="89">
        <v>0</v>
      </c>
    </row>
    <row r="42" spans="1:38">
      <c r="A42" s="1" t="s">
        <v>335</v>
      </c>
      <c r="B42" s="41" t="s">
        <v>401</v>
      </c>
      <c r="C42" s="41" t="s">
        <v>1240</v>
      </c>
      <c r="D42" s="41" t="s">
        <v>34</v>
      </c>
      <c r="E42" s="41" t="s">
        <v>21</v>
      </c>
      <c r="F42" s="41" t="s">
        <v>1205</v>
      </c>
      <c r="G42" s="84">
        <v>0.6</v>
      </c>
      <c r="H42" s="49">
        <v>44</v>
      </c>
      <c r="I42" s="89" t="s">
        <v>185</v>
      </c>
      <c r="J42" s="89" t="s">
        <v>185</v>
      </c>
      <c r="K42" s="89" t="s">
        <v>185</v>
      </c>
      <c r="L42" s="89" t="s">
        <v>185</v>
      </c>
      <c r="M42" s="89">
        <v>0</v>
      </c>
      <c r="N42" s="89" t="s">
        <v>185</v>
      </c>
      <c r="O42" s="89" t="s">
        <v>185</v>
      </c>
      <c r="P42" s="89" t="s">
        <v>185</v>
      </c>
      <c r="Q42" s="89" t="s">
        <v>185</v>
      </c>
      <c r="R42" s="89">
        <v>0</v>
      </c>
      <c r="S42" s="89" t="s">
        <v>185</v>
      </c>
      <c r="T42" s="89" t="s">
        <v>185</v>
      </c>
      <c r="U42" s="89" t="s">
        <v>185</v>
      </c>
      <c r="V42" s="89" t="s">
        <v>186</v>
      </c>
      <c r="W42" s="89">
        <v>0.5</v>
      </c>
      <c r="X42" s="89" t="s">
        <v>185</v>
      </c>
      <c r="Y42" s="89" t="s">
        <v>185</v>
      </c>
      <c r="Z42" s="89" t="s">
        <v>185</v>
      </c>
      <c r="AA42" s="89" t="s">
        <v>185</v>
      </c>
      <c r="AB42" s="89">
        <v>0</v>
      </c>
      <c r="AC42" s="89" t="s">
        <v>185</v>
      </c>
      <c r="AD42" s="89" t="s">
        <v>185</v>
      </c>
      <c r="AE42" s="89" t="s">
        <v>185</v>
      </c>
      <c r="AF42" s="89" t="s">
        <v>185</v>
      </c>
      <c r="AG42" s="89">
        <v>0</v>
      </c>
      <c r="AH42" s="89" t="s">
        <v>185</v>
      </c>
      <c r="AI42" s="89" t="s">
        <v>185</v>
      </c>
      <c r="AJ42" s="89" t="s">
        <v>185</v>
      </c>
      <c r="AK42" s="89" t="s">
        <v>185</v>
      </c>
      <c r="AL42" s="89">
        <v>0</v>
      </c>
    </row>
    <row r="43" spans="1:38">
      <c r="A43" s="1" t="s">
        <v>336</v>
      </c>
      <c r="B43" s="41" t="s">
        <v>402</v>
      </c>
      <c r="C43" s="41" t="s">
        <v>19</v>
      </c>
      <c r="D43" s="41" t="s">
        <v>25</v>
      </c>
      <c r="E43" s="41" t="s">
        <v>26</v>
      </c>
      <c r="F43" s="41" t="s">
        <v>1271</v>
      </c>
      <c r="G43" s="84">
        <v>0</v>
      </c>
      <c r="H43" s="49">
        <v>53</v>
      </c>
      <c r="I43" s="89" t="s">
        <v>185</v>
      </c>
      <c r="J43" s="89" t="s">
        <v>185</v>
      </c>
      <c r="K43" s="89" t="s">
        <v>185</v>
      </c>
      <c r="L43" s="89" t="s">
        <v>185</v>
      </c>
      <c r="M43" s="89">
        <v>0</v>
      </c>
      <c r="N43" s="89" t="s">
        <v>185</v>
      </c>
      <c r="O43" s="89" t="s">
        <v>185</v>
      </c>
      <c r="P43" s="89" t="s">
        <v>185</v>
      </c>
      <c r="Q43" s="89" t="s">
        <v>185</v>
      </c>
      <c r="R43" s="89">
        <v>0</v>
      </c>
      <c r="S43" s="89" t="s">
        <v>185</v>
      </c>
      <c r="T43" s="89" t="s">
        <v>185</v>
      </c>
      <c r="U43" s="89" t="s">
        <v>185</v>
      </c>
      <c r="V43" s="89" t="s">
        <v>185</v>
      </c>
      <c r="W43" s="89">
        <v>0</v>
      </c>
      <c r="X43" s="89" t="s">
        <v>185</v>
      </c>
      <c r="Y43" s="89" t="s">
        <v>185</v>
      </c>
      <c r="Z43" s="89" t="s">
        <v>185</v>
      </c>
      <c r="AA43" s="89" t="s">
        <v>185</v>
      </c>
      <c r="AB43" s="89">
        <v>0</v>
      </c>
      <c r="AC43" s="89" t="s">
        <v>185</v>
      </c>
      <c r="AD43" s="89" t="s">
        <v>185</v>
      </c>
      <c r="AE43" s="89" t="s">
        <v>185</v>
      </c>
      <c r="AF43" s="89" t="s">
        <v>185</v>
      </c>
      <c r="AG43" s="89">
        <v>0</v>
      </c>
      <c r="AH43" s="89" t="s">
        <v>185</v>
      </c>
      <c r="AI43" s="89" t="s">
        <v>185</v>
      </c>
      <c r="AJ43" s="89" t="s">
        <v>185</v>
      </c>
      <c r="AK43" s="89" t="s">
        <v>185</v>
      </c>
      <c r="AL43" s="89">
        <v>0</v>
      </c>
    </row>
    <row r="44" spans="1:38">
      <c r="A44" s="1" t="s">
        <v>337</v>
      </c>
      <c r="B44" s="41" t="s">
        <v>403</v>
      </c>
      <c r="C44" s="41" t="s">
        <v>1241</v>
      </c>
      <c r="D44" s="41" t="s">
        <v>23</v>
      </c>
      <c r="E44" s="41" t="s">
        <v>24</v>
      </c>
      <c r="F44" s="41" t="s">
        <v>1205</v>
      </c>
      <c r="G44" s="84">
        <v>1.3</v>
      </c>
      <c r="H44" s="49">
        <v>35</v>
      </c>
      <c r="I44" s="89" t="s">
        <v>185</v>
      </c>
      <c r="J44" s="89" t="s">
        <v>185</v>
      </c>
      <c r="K44" s="89" t="s">
        <v>185</v>
      </c>
      <c r="L44" s="89" t="s">
        <v>185</v>
      </c>
      <c r="M44" s="89">
        <v>0</v>
      </c>
      <c r="N44" s="89" t="s">
        <v>185</v>
      </c>
      <c r="O44" s="89" t="s">
        <v>185</v>
      </c>
      <c r="P44" s="89" t="s">
        <v>185</v>
      </c>
      <c r="Q44" s="89" t="s">
        <v>185</v>
      </c>
      <c r="R44" s="89">
        <v>0</v>
      </c>
      <c r="S44" s="89" t="s">
        <v>186</v>
      </c>
      <c r="T44" s="89" t="s">
        <v>185</v>
      </c>
      <c r="U44" s="89" t="s">
        <v>185</v>
      </c>
      <c r="V44" s="89" t="s">
        <v>185</v>
      </c>
      <c r="W44" s="89">
        <v>0.5</v>
      </c>
      <c r="X44" s="89" t="s">
        <v>185</v>
      </c>
      <c r="Y44" s="89" t="s">
        <v>185</v>
      </c>
      <c r="Z44" s="89" t="s">
        <v>185</v>
      </c>
      <c r="AA44" s="89" t="s">
        <v>185</v>
      </c>
      <c r="AB44" s="89">
        <v>0</v>
      </c>
      <c r="AC44" s="89" t="s">
        <v>185</v>
      </c>
      <c r="AD44" s="89" t="s">
        <v>185</v>
      </c>
      <c r="AE44" s="89" t="s">
        <v>185</v>
      </c>
      <c r="AF44" s="89" t="s">
        <v>185</v>
      </c>
      <c r="AG44" s="89">
        <v>0</v>
      </c>
      <c r="AH44" s="89" t="s">
        <v>185</v>
      </c>
      <c r="AI44" s="89" t="s">
        <v>185</v>
      </c>
      <c r="AJ44" s="89" t="s">
        <v>185</v>
      </c>
      <c r="AK44" s="89" t="s">
        <v>186</v>
      </c>
      <c r="AL44" s="89">
        <v>0.5</v>
      </c>
    </row>
    <row r="45" spans="1:38">
      <c r="A45" s="1" t="s">
        <v>338</v>
      </c>
      <c r="B45" s="41" t="s">
        <v>404</v>
      </c>
      <c r="C45" s="41" t="s">
        <v>1242</v>
      </c>
      <c r="D45" s="41" t="s">
        <v>23</v>
      </c>
      <c r="E45" s="41" t="s">
        <v>24</v>
      </c>
      <c r="F45" s="41" t="s">
        <v>1205</v>
      </c>
      <c r="G45" s="84">
        <v>2.5</v>
      </c>
      <c r="H45" s="49">
        <v>25</v>
      </c>
      <c r="I45" s="89" t="s">
        <v>186</v>
      </c>
      <c r="J45" s="89" t="s">
        <v>185</v>
      </c>
      <c r="K45" s="89" t="s">
        <v>185</v>
      </c>
      <c r="L45" s="89" t="s">
        <v>185</v>
      </c>
      <c r="M45" s="89">
        <v>1</v>
      </c>
      <c r="N45" s="89" t="s">
        <v>185</v>
      </c>
      <c r="O45" s="89" t="s">
        <v>185</v>
      </c>
      <c r="P45" s="89" t="s">
        <v>185</v>
      </c>
      <c r="Q45" s="89" t="s">
        <v>185</v>
      </c>
      <c r="R45" s="89">
        <v>0</v>
      </c>
      <c r="S45" s="89" t="s">
        <v>185</v>
      </c>
      <c r="T45" s="89" t="s">
        <v>185</v>
      </c>
      <c r="U45" s="89" t="s">
        <v>185</v>
      </c>
      <c r="V45" s="89" t="s">
        <v>185</v>
      </c>
      <c r="W45" s="89">
        <v>0</v>
      </c>
      <c r="X45" s="89" t="s">
        <v>186</v>
      </c>
      <c r="Y45" s="89" t="s">
        <v>185</v>
      </c>
      <c r="Z45" s="89" t="s">
        <v>185</v>
      </c>
      <c r="AA45" s="89" t="s">
        <v>185</v>
      </c>
      <c r="AB45" s="89">
        <v>0.5</v>
      </c>
      <c r="AC45" s="89" t="s">
        <v>185</v>
      </c>
      <c r="AD45" s="89" t="s">
        <v>185</v>
      </c>
      <c r="AE45" s="89" t="s">
        <v>185</v>
      </c>
      <c r="AF45" s="89" t="s">
        <v>185</v>
      </c>
      <c r="AG45" s="89">
        <v>0</v>
      </c>
      <c r="AH45" s="89" t="s">
        <v>186</v>
      </c>
      <c r="AI45" s="89" t="s">
        <v>185</v>
      </c>
      <c r="AJ45" s="89" t="s">
        <v>185</v>
      </c>
      <c r="AK45" s="89" t="s">
        <v>185</v>
      </c>
      <c r="AL45" s="89">
        <v>0.5</v>
      </c>
    </row>
    <row r="46" spans="1:38">
      <c r="A46" s="1" t="s">
        <v>339</v>
      </c>
      <c r="B46" s="41" t="s">
        <v>405</v>
      </c>
      <c r="C46" s="41" t="s">
        <v>1243</v>
      </c>
      <c r="D46" s="41" t="s">
        <v>25</v>
      </c>
      <c r="E46" s="41" t="s">
        <v>26</v>
      </c>
      <c r="F46" s="41" t="s">
        <v>1270</v>
      </c>
      <c r="G46" s="84">
        <v>1.3</v>
      </c>
      <c r="H46" s="49">
        <v>35</v>
      </c>
      <c r="I46" s="89" t="s">
        <v>185</v>
      </c>
      <c r="J46" s="89" t="s">
        <v>185</v>
      </c>
      <c r="K46" s="89" t="s">
        <v>185</v>
      </c>
      <c r="L46" s="89" t="s">
        <v>185</v>
      </c>
      <c r="M46" s="89">
        <v>0</v>
      </c>
      <c r="N46" s="89" t="s">
        <v>185</v>
      </c>
      <c r="O46" s="89" t="s">
        <v>185</v>
      </c>
      <c r="P46" s="89" t="s">
        <v>185</v>
      </c>
      <c r="Q46" s="89" t="s">
        <v>185</v>
      </c>
      <c r="R46" s="89">
        <v>0</v>
      </c>
      <c r="S46" s="89" t="s">
        <v>185</v>
      </c>
      <c r="T46" s="89" t="s">
        <v>185</v>
      </c>
      <c r="U46" s="89" t="s">
        <v>185</v>
      </c>
      <c r="V46" s="89" t="s">
        <v>185</v>
      </c>
      <c r="W46" s="89">
        <v>0</v>
      </c>
      <c r="X46" s="89" t="s">
        <v>185</v>
      </c>
      <c r="Y46" s="89" t="s">
        <v>185</v>
      </c>
      <c r="Z46" s="89" t="s">
        <v>186</v>
      </c>
      <c r="AA46" s="89" t="s">
        <v>186</v>
      </c>
      <c r="AB46" s="89">
        <v>1</v>
      </c>
      <c r="AC46" s="89" t="s">
        <v>185</v>
      </c>
      <c r="AD46" s="89" t="s">
        <v>185</v>
      </c>
      <c r="AE46" s="89" t="s">
        <v>185</v>
      </c>
      <c r="AF46" s="89" t="s">
        <v>185</v>
      </c>
      <c r="AG46" s="89">
        <v>0</v>
      </c>
      <c r="AH46" s="89" t="s">
        <v>185</v>
      </c>
      <c r="AI46" s="89" t="s">
        <v>185</v>
      </c>
      <c r="AJ46" s="89" t="s">
        <v>185</v>
      </c>
      <c r="AK46" s="89" t="s">
        <v>185</v>
      </c>
      <c r="AL46" s="89">
        <v>0</v>
      </c>
    </row>
    <row r="47" spans="1:38">
      <c r="A47" s="1" t="s">
        <v>340</v>
      </c>
      <c r="B47" s="41" t="s">
        <v>49</v>
      </c>
      <c r="C47" s="41" t="s">
        <v>1244</v>
      </c>
      <c r="D47" s="41" t="s">
        <v>20</v>
      </c>
      <c r="E47" s="41" t="s">
        <v>21</v>
      </c>
      <c r="F47" s="41" t="s">
        <v>1205</v>
      </c>
      <c r="G47" s="84">
        <v>11.9</v>
      </c>
      <c r="H47" s="49">
        <v>2</v>
      </c>
      <c r="I47" s="89" t="s">
        <v>186</v>
      </c>
      <c r="J47" s="89" t="s">
        <v>186</v>
      </c>
      <c r="K47" s="89" t="s">
        <v>186</v>
      </c>
      <c r="L47" s="89" t="s">
        <v>186</v>
      </c>
      <c r="M47" s="89">
        <v>4</v>
      </c>
      <c r="N47" s="89" t="s">
        <v>186</v>
      </c>
      <c r="O47" s="89" t="s">
        <v>185</v>
      </c>
      <c r="P47" s="89" t="s">
        <v>186</v>
      </c>
      <c r="Q47" s="89" t="s">
        <v>185</v>
      </c>
      <c r="R47" s="89">
        <v>2</v>
      </c>
      <c r="S47" s="89" t="s">
        <v>186</v>
      </c>
      <c r="T47" s="89" t="s">
        <v>185</v>
      </c>
      <c r="U47" s="89" t="s">
        <v>185</v>
      </c>
      <c r="V47" s="89" t="s">
        <v>186</v>
      </c>
      <c r="W47" s="89">
        <v>1</v>
      </c>
      <c r="X47" s="89" t="s">
        <v>186</v>
      </c>
      <c r="Y47" s="89" t="s">
        <v>185</v>
      </c>
      <c r="Z47" s="89" t="s">
        <v>186</v>
      </c>
      <c r="AA47" s="89" t="s">
        <v>185</v>
      </c>
      <c r="AB47" s="89">
        <v>1</v>
      </c>
      <c r="AC47" s="89" t="s">
        <v>185</v>
      </c>
      <c r="AD47" s="89" t="s">
        <v>185</v>
      </c>
      <c r="AE47" s="89" t="s">
        <v>186</v>
      </c>
      <c r="AF47" s="89" t="s">
        <v>186</v>
      </c>
      <c r="AG47" s="89">
        <v>1</v>
      </c>
      <c r="AH47" s="89" t="s">
        <v>186</v>
      </c>
      <c r="AI47" s="89" t="s">
        <v>185</v>
      </c>
      <c r="AJ47" s="89" t="s">
        <v>185</v>
      </c>
      <c r="AK47" s="89" t="s">
        <v>185</v>
      </c>
      <c r="AL47" s="89">
        <v>0.5</v>
      </c>
    </row>
    <row r="48" spans="1:38">
      <c r="A48" s="1" t="s">
        <v>341</v>
      </c>
      <c r="B48" s="41" t="s">
        <v>406</v>
      </c>
      <c r="C48" s="41" t="s">
        <v>1245</v>
      </c>
      <c r="D48" s="41" t="s">
        <v>438</v>
      </c>
      <c r="E48" s="41" t="s">
        <v>28</v>
      </c>
      <c r="F48" s="41" t="s">
        <v>1270</v>
      </c>
      <c r="G48" s="84">
        <v>2.5</v>
      </c>
      <c r="H48" s="49">
        <v>25</v>
      </c>
      <c r="I48" s="89" t="s">
        <v>185</v>
      </c>
      <c r="J48" s="89" t="s">
        <v>185</v>
      </c>
      <c r="K48" s="89" t="s">
        <v>185</v>
      </c>
      <c r="L48" s="89" t="s">
        <v>185</v>
      </c>
      <c r="M48" s="89">
        <v>0</v>
      </c>
      <c r="N48" s="89" t="s">
        <v>185</v>
      </c>
      <c r="O48" s="89" t="s">
        <v>185</v>
      </c>
      <c r="P48" s="89" t="s">
        <v>185</v>
      </c>
      <c r="Q48" s="89" t="s">
        <v>185</v>
      </c>
      <c r="R48" s="89">
        <v>0</v>
      </c>
      <c r="S48" s="89" t="s">
        <v>186</v>
      </c>
      <c r="T48" s="89" t="s">
        <v>185</v>
      </c>
      <c r="U48" s="89" t="s">
        <v>186</v>
      </c>
      <c r="V48" s="89" t="s">
        <v>185</v>
      </c>
      <c r="W48" s="89">
        <v>1</v>
      </c>
      <c r="X48" s="89" t="s">
        <v>186</v>
      </c>
      <c r="Y48" s="89" t="s">
        <v>185</v>
      </c>
      <c r="Z48" s="89" t="s">
        <v>186</v>
      </c>
      <c r="AA48" s="89" t="s">
        <v>185</v>
      </c>
      <c r="AB48" s="89">
        <v>1</v>
      </c>
      <c r="AC48" s="89" t="s">
        <v>185</v>
      </c>
      <c r="AD48" s="89" t="s">
        <v>185</v>
      </c>
      <c r="AE48" s="89" t="s">
        <v>185</v>
      </c>
      <c r="AF48" s="89" t="s">
        <v>185</v>
      </c>
      <c r="AG48" s="89">
        <v>0</v>
      </c>
      <c r="AH48" s="89" t="s">
        <v>185</v>
      </c>
      <c r="AI48" s="89" t="s">
        <v>185</v>
      </c>
      <c r="AJ48" s="89" t="s">
        <v>185</v>
      </c>
      <c r="AK48" s="89" t="s">
        <v>185</v>
      </c>
      <c r="AL48" s="89">
        <v>0</v>
      </c>
    </row>
    <row r="49" spans="1:38">
      <c r="A49" s="1" t="s">
        <v>342</v>
      </c>
      <c r="B49" s="41" t="s">
        <v>407</v>
      </c>
      <c r="C49" s="41" t="s">
        <v>1246</v>
      </c>
      <c r="D49" s="41" t="s">
        <v>23</v>
      </c>
      <c r="E49" s="41" t="s">
        <v>24</v>
      </c>
      <c r="F49" s="41" t="s">
        <v>1205</v>
      </c>
      <c r="G49" s="84">
        <v>5</v>
      </c>
      <c r="H49" s="49">
        <v>15</v>
      </c>
      <c r="I49" s="89" t="s">
        <v>186</v>
      </c>
      <c r="J49" s="89" t="s">
        <v>185</v>
      </c>
      <c r="K49" s="89" t="s">
        <v>185</v>
      </c>
      <c r="L49" s="89" t="s">
        <v>185</v>
      </c>
      <c r="M49" s="89">
        <v>1</v>
      </c>
      <c r="N49" s="89" t="s">
        <v>185</v>
      </c>
      <c r="O49" s="89" t="s">
        <v>186</v>
      </c>
      <c r="P49" s="89" t="s">
        <v>185</v>
      </c>
      <c r="Q49" s="89" t="s">
        <v>185</v>
      </c>
      <c r="R49" s="89">
        <v>1</v>
      </c>
      <c r="S49" s="89" t="s">
        <v>186</v>
      </c>
      <c r="T49" s="89" t="s">
        <v>185</v>
      </c>
      <c r="U49" s="89" t="s">
        <v>186</v>
      </c>
      <c r="V49" s="89" t="s">
        <v>185</v>
      </c>
      <c r="W49" s="89">
        <v>1</v>
      </c>
      <c r="X49" s="89" t="s">
        <v>186</v>
      </c>
      <c r="Y49" s="89" t="s">
        <v>185</v>
      </c>
      <c r="Z49" s="89" t="s">
        <v>186</v>
      </c>
      <c r="AA49" s="89" t="s">
        <v>185</v>
      </c>
      <c r="AB49" s="89">
        <v>1</v>
      </c>
      <c r="AC49" s="89" t="s">
        <v>185</v>
      </c>
      <c r="AD49" s="89" t="s">
        <v>185</v>
      </c>
      <c r="AE49" s="89" t="s">
        <v>185</v>
      </c>
      <c r="AF49" s="89" t="s">
        <v>185</v>
      </c>
      <c r="AG49" s="89">
        <v>0</v>
      </c>
      <c r="AH49" s="89" t="s">
        <v>185</v>
      </c>
      <c r="AI49" s="89" t="s">
        <v>185</v>
      </c>
      <c r="AJ49" s="89" t="s">
        <v>185</v>
      </c>
      <c r="AK49" s="89" t="s">
        <v>185</v>
      </c>
      <c r="AL49" s="89">
        <v>0</v>
      </c>
    </row>
    <row r="50" spans="1:38">
      <c r="A50" s="1" t="s">
        <v>343</v>
      </c>
      <c r="B50" s="41" t="s">
        <v>408</v>
      </c>
      <c r="C50" s="41" t="s">
        <v>1247</v>
      </c>
      <c r="D50" s="41" t="s">
        <v>58</v>
      </c>
      <c r="E50" s="41" t="s">
        <v>36</v>
      </c>
      <c r="F50" s="41" t="s">
        <v>1205</v>
      </c>
      <c r="G50" s="84">
        <v>1.9</v>
      </c>
      <c r="H50" s="49">
        <v>30</v>
      </c>
      <c r="I50" s="89" t="s">
        <v>186</v>
      </c>
      <c r="J50" s="89" t="s">
        <v>185</v>
      </c>
      <c r="K50" s="89" t="s">
        <v>185</v>
      </c>
      <c r="L50" s="89" t="s">
        <v>185</v>
      </c>
      <c r="M50" s="89">
        <v>1</v>
      </c>
      <c r="N50" s="89" t="s">
        <v>185</v>
      </c>
      <c r="O50" s="89" t="s">
        <v>185</v>
      </c>
      <c r="P50" s="89" t="s">
        <v>185</v>
      </c>
      <c r="Q50" s="89" t="s">
        <v>185</v>
      </c>
      <c r="R50" s="89">
        <v>0</v>
      </c>
      <c r="S50" s="89" t="s">
        <v>185</v>
      </c>
      <c r="T50" s="89" t="s">
        <v>185</v>
      </c>
      <c r="U50" s="89" t="s">
        <v>185</v>
      </c>
      <c r="V50" s="89" t="s">
        <v>185</v>
      </c>
      <c r="W50" s="89">
        <v>0</v>
      </c>
      <c r="X50" s="89" t="s">
        <v>185</v>
      </c>
      <c r="Y50" s="89" t="s">
        <v>185</v>
      </c>
      <c r="Z50" s="89" t="s">
        <v>186</v>
      </c>
      <c r="AA50" s="89" t="s">
        <v>185</v>
      </c>
      <c r="AB50" s="89">
        <v>0.5</v>
      </c>
      <c r="AC50" s="89" t="s">
        <v>185</v>
      </c>
      <c r="AD50" s="89" t="s">
        <v>185</v>
      </c>
      <c r="AE50" s="89" t="s">
        <v>185</v>
      </c>
      <c r="AF50" s="89" t="s">
        <v>185</v>
      </c>
      <c r="AG50" s="89">
        <v>0</v>
      </c>
      <c r="AH50" s="89" t="s">
        <v>185</v>
      </c>
      <c r="AI50" s="89" t="s">
        <v>185</v>
      </c>
      <c r="AJ50" s="89" t="s">
        <v>185</v>
      </c>
      <c r="AK50" s="89" t="s">
        <v>185</v>
      </c>
      <c r="AL50" s="89">
        <v>0</v>
      </c>
    </row>
    <row r="51" spans="1:38">
      <c r="A51" s="1" t="s">
        <v>344</v>
      </c>
      <c r="B51" s="41" t="s">
        <v>409</v>
      </c>
      <c r="C51" s="41" t="s">
        <v>19</v>
      </c>
      <c r="D51" s="41" t="s">
        <v>51</v>
      </c>
      <c r="E51" s="41" t="s">
        <v>21</v>
      </c>
      <c r="F51" s="41" t="s">
        <v>1271</v>
      </c>
      <c r="G51" s="84">
        <v>1.3</v>
      </c>
      <c r="H51" s="49">
        <v>35</v>
      </c>
      <c r="I51" s="89" t="s">
        <v>185</v>
      </c>
      <c r="J51" s="89" t="s">
        <v>185</v>
      </c>
      <c r="K51" s="89" t="s">
        <v>185</v>
      </c>
      <c r="L51" s="89" t="s">
        <v>185</v>
      </c>
      <c r="M51" s="89">
        <v>0</v>
      </c>
      <c r="N51" s="89" t="s">
        <v>185</v>
      </c>
      <c r="O51" s="89" t="s">
        <v>185</v>
      </c>
      <c r="P51" s="89" t="s">
        <v>185</v>
      </c>
      <c r="Q51" s="89" t="s">
        <v>185</v>
      </c>
      <c r="R51" s="89">
        <v>0</v>
      </c>
      <c r="S51" s="89" t="s">
        <v>185</v>
      </c>
      <c r="T51" s="89" t="s">
        <v>185</v>
      </c>
      <c r="U51" s="89" t="s">
        <v>186</v>
      </c>
      <c r="V51" s="89" t="s">
        <v>185</v>
      </c>
      <c r="W51" s="89">
        <v>0.5</v>
      </c>
      <c r="X51" s="89" t="s">
        <v>185</v>
      </c>
      <c r="Y51" s="89" t="s">
        <v>185</v>
      </c>
      <c r="Z51" s="89" t="s">
        <v>186</v>
      </c>
      <c r="AA51" s="89" t="s">
        <v>185</v>
      </c>
      <c r="AB51" s="89">
        <v>0.5</v>
      </c>
      <c r="AC51" s="89" t="s">
        <v>185</v>
      </c>
      <c r="AD51" s="89" t="s">
        <v>185</v>
      </c>
      <c r="AE51" s="89" t="s">
        <v>185</v>
      </c>
      <c r="AF51" s="89" t="s">
        <v>185</v>
      </c>
      <c r="AG51" s="89">
        <v>0</v>
      </c>
      <c r="AH51" s="89" t="s">
        <v>185</v>
      </c>
      <c r="AI51" s="89" t="s">
        <v>185</v>
      </c>
      <c r="AJ51" s="89" t="s">
        <v>185</v>
      </c>
      <c r="AK51" s="89" t="s">
        <v>185</v>
      </c>
      <c r="AL51" s="89">
        <v>0</v>
      </c>
    </row>
    <row r="52" spans="1:38">
      <c r="A52" s="1" t="s">
        <v>345</v>
      </c>
      <c r="B52" s="41" t="s">
        <v>410</v>
      </c>
      <c r="C52" s="41" t="s">
        <v>1248</v>
      </c>
      <c r="D52" s="41" t="s">
        <v>54</v>
      </c>
      <c r="E52" s="41" t="s">
        <v>28</v>
      </c>
      <c r="F52" s="41" t="s">
        <v>1270</v>
      </c>
      <c r="G52" s="84">
        <v>6.3</v>
      </c>
      <c r="H52" s="49">
        <v>10</v>
      </c>
      <c r="I52" s="89" t="s">
        <v>186</v>
      </c>
      <c r="J52" s="89" t="s">
        <v>186</v>
      </c>
      <c r="K52" s="89" t="s">
        <v>186</v>
      </c>
      <c r="L52" s="89" t="s">
        <v>185</v>
      </c>
      <c r="M52" s="89">
        <v>3</v>
      </c>
      <c r="N52" s="89" t="s">
        <v>185</v>
      </c>
      <c r="O52" s="89" t="s">
        <v>185</v>
      </c>
      <c r="P52" s="89" t="s">
        <v>185</v>
      </c>
      <c r="Q52" s="89" t="s">
        <v>185</v>
      </c>
      <c r="R52" s="89">
        <v>0</v>
      </c>
      <c r="S52" s="89" t="s">
        <v>186</v>
      </c>
      <c r="T52" s="89" t="s">
        <v>185</v>
      </c>
      <c r="U52" s="89" t="s">
        <v>186</v>
      </c>
      <c r="V52" s="89" t="s">
        <v>185</v>
      </c>
      <c r="W52" s="89">
        <v>1</v>
      </c>
      <c r="X52" s="89" t="s">
        <v>186</v>
      </c>
      <c r="Y52" s="89" t="s">
        <v>185</v>
      </c>
      <c r="Z52" s="89" t="s">
        <v>186</v>
      </c>
      <c r="AA52" s="89" t="s">
        <v>185</v>
      </c>
      <c r="AB52" s="89">
        <v>1</v>
      </c>
      <c r="AC52" s="89" t="s">
        <v>185</v>
      </c>
      <c r="AD52" s="89" t="s">
        <v>185</v>
      </c>
      <c r="AE52" s="89" t="s">
        <v>185</v>
      </c>
      <c r="AF52" s="89" t="s">
        <v>185</v>
      </c>
      <c r="AG52" s="89">
        <v>0</v>
      </c>
      <c r="AH52" s="89" t="s">
        <v>185</v>
      </c>
      <c r="AI52" s="89" t="s">
        <v>185</v>
      </c>
      <c r="AJ52" s="89" t="s">
        <v>185</v>
      </c>
      <c r="AK52" s="89" t="s">
        <v>185</v>
      </c>
      <c r="AL52" s="89">
        <v>0</v>
      </c>
    </row>
    <row r="53" spans="1:38">
      <c r="A53" s="1" t="s">
        <v>346</v>
      </c>
      <c r="B53" s="41" t="s">
        <v>411</v>
      </c>
      <c r="C53" s="41" t="s">
        <v>1249</v>
      </c>
      <c r="D53" s="41" t="s">
        <v>435</v>
      </c>
      <c r="E53" s="41" t="s">
        <v>21</v>
      </c>
      <c r="F53" s="41" t="s">
        <v>1205</v>
      </c>
      <c r="G53" s="84">
        <v>3.8</v>
      </c>
      <c r="H53" s="49">
        <v>17</v>
      </c>
      <c r="I53" s="89" t="s">
        <v>185</v>
      </c>
      <c r="J53" s="89" t="s">
        <v>185</v>
      </c>
      <c r="K53" s="89" t="s">
        <v>185</v>
      </c>
      <c r="L53" s="89" t="s">
        <v>185</v>
      </c>
      <c r="M53" s="89">
        <v>0</v>
      </c>
      <c r="N53" s="89" t="s">
        <v>185</v>
      </c>
      <c r="O53" s="89" t="s">
        <v>185</v>
      </c>
      <c r="P53" s="89" t="s">
        <v>185</v>
      </c>
      <c r="Q53" s="89" t="s">
        <v>186</v>
      </c>
      <c r="R53" s="89">
        <v>1</v>
      </c>
      <c r="S53" s="89" t="s">
        <v>186</v>
      </c>
      <c r="T53" s="89" t="s">
        <v>185</v>
      </c>
      <c r="U53" s="89" t="s">
        <v>185</v>
      </c>
      <c r="V53" s="89" t="s">
        <v>185</v>
      </c>
      <c r="W53" s="89">
        <v>0.5</v>
      </c>
      <c r="X53" s="89" t="s">
        <v>186</v>
      </c>
      <c r="Y53" s="89" t="s">
        <v>185</v>
      </c>
      <c r="Z53" s="89" t="s">
        <v>186</v>
      </c>
      <c r="AA53" s="89" t="s">
        <v>185</v>
      </c>
      <c r="AB53" s="89">
        <v>1</v>
      </c>
      <c r="AC53" s="89" t="s">
        <v>185</v>
      </c>
      <c r="AD53" s="89" t="s">
        <v>185</v>
      </c>
      <c r="AE53" s="89" t="s">
        <v>185</v>
      </c>
      <c r="AF53" s="89" t="s">
        <v>186</v>
      </c>
      <c r="AG53" s="89">
        <v>0.5</v>
      </c>
      <c r="AH53" s="89" t="s">
        <v>185</v>
      </c>
      <c r="AI53" s="89" t="s">
        <v>185</v>
      </c>
      <c r="AJ53" s="89" t="s">
        <v>185</v>
      </c>
      <c r="AK53" s="89" t="s">
        <v>185</v>
      </c>
      <c r="AL53" s="89">
        <v>0</v>
      </c>
    </row>
    <row r="54" spans="1:38">
      <c r="A54" s="1" t="s">
        <v>347</v>
      </c>
      <c r="B54" s="41" t="s">
        <v>412</v>
      </c>
      <c r="C54" s="41" t="s">
        <v>1250</v>
      </c>
      <c r="D54" s="41" t="s">
        <v>23</v>
      </c>
      <c r="E54" s="41" t="s">
        <v>24</v>
      </c>
      <c r="F54" s="41" t="s">
        <v>1205</v>
      </c>
      <c r="G54" s="84">
        <v>2.5</v>
      </c>
      <c r="H54" s="49">
        <v>25</v>
      </c>
      <c r="I54" s="89" t="s">
        <v>185</v>
      </c>
      <c r="J54" s="89" t="s">
        <v>186</v>
      </c>
      <c r="K54" s="89" t="s">
        <v>185</v>
      </c>
      <c r="L54" s="89" t="s">
        <v>185</v>
      </c>
      <c r="M54" s="89">
        <v>1</v>
      </c>
      <c r="N54" s="89" t="s">
        <v>185</v>
      </c>
      <c r="O54" s="89" t="s">
        <v>185</v>
      </c>
      <c r="P54" s="89" t="s">
        <v>185</v>
      </c>
      <c r="Q54" s="89" t="s">
        <v>185</v>
      </c>
      <c r="R54" s="89">
        <v>0</v>
      </c>
      <c r="S54" s="89" t="s">
        <v>185</v>
      </c>
      <c r="T54" s="89" t="s">
        <v>185</v>
      </c>
      <c r="U54" s="89" t="s">
        <v>185</v>
      </c>
      <c r="V54" s="89" t="s">
        <v>185</v>
      </c>
      <c r="W54" s="89">
        <v>0</v>
      </c>
      <c r="X54" s="89" t="s">
        <v>186</v>
      </c>
      <c r="Y54" s="89" t="s">
        <v>185</v>
      </c>
      <c r="Z54" s="89" t="s">
        <v>186</v>
      </c>
      <c r="AA54" s="89" t="s">
        <v>185</v>
      </c>
      <c r="AB54" s="89">
        <v>1</v>
      </c>
      <c r="AC54" s="89" t="s">
        <v>185</v>
      </c>
      <c r="AD54" s="89" t="s">
        <v>185</v>
      </c>
      <c r="AE54" s="89" t="s">
        <v>185</v>
      </c>
      <c r="AF54" s="89" t="s">
        <v>185</v>
      </c>
      <c r="AG54" s="89">
        <v>0</v>
      </c>
      <c r="AH54" s="89" t="s">
        <v>185</v>
      </c>
      <c r="AI54" s="89" t="s">
        <v>185</v>
      </c>
      <c r="AJ54" s="89" t="s">
        <v>185</v>
      </c>
      <c r="AK54" s="89" t="s">
        <v>185</v>
      </c>
      <c r="AL54" s="89">
        <v>0</v>
      </c>
    </row>
    <row r="55" spans="1:38">
      <c r="A55" s="1" t="s">
        <v>348</v>
      </c>
      <c r="B55" s="41" t="s">
        <v>413</v>
      </c>
      <c r="C55" s="41" t="s">
        <v>1251</v>
      </c>
      <c r="D55" s="41" t="s">
        <v>56</v>
      </c>
      <c r="E55" s="41" t="s">
        <v>17</v>
      </c>
      <c r="F55" s="41" t="s">
        <v>1272</v>
      </c>
      <c r="G55" s="84">
        <v>0</v>
      </c>
      <c r="H55" s="49">
        <v>53</v>
      </c>
      <c r="I55" s="89" t="s">
        <v>185</v>
      </c>
      <c r="J55" s="89" t="s">
        <v>185</v>
      </c>
      <c r="K55" s="89" t="s">
        <v>185</v>
      </c>
      <c r="L55" s="89" t="s">
        <v>185</v>
      </c>
      <c r="M55" s="89">
        <v>0</v>
      </c>
      <c r="N55" s="89" t="s">
        <v>185</v>
      </c>
      <c r="O55" s="89" t="s">
        <v>185</v>
      </c>
      <c r="P55" s="89" t="s">
        <v>185</v>
      </c>
      <c r="Q55" s="89" t="s">
        <v>185</v>
      </c>
      <c r="R55" s="89">
        <v>0</v>
      </c>
      <c r="S55" s="89" t="s">
        <v>185</v>
      </c>
      <c r="T55" s="89" t="s">
        <v>185</v>
      </c>
      <c r="U55" s="89" t="s">
        <v>185</v>
      </c>
      <c r="V55" s="89" t="s">
        <v>185</v>
      </c>
      <c r="W55" s="89">
        <v>0</v>
      </c>
      <c r="X55" s="89" t="s">
        <v>185</v>
      </c>
      <c r="Y55" s="89" t="s">
        <v>185</v>
      </c>
      <c r="Z55" s="89" t="s">
        <v>185</v>
      </c>
      <c r="AA55" s="89" t="s">
        <v>185</v>
      </c>
      <c r="AB55" s="89">
        <v>0</v>
      </c>
      <c r="AC55" s="89" t="s">
        <v>185</v>
      </c>
      <c r="AD55" s="89" t="s">
        <v>185</v>
      </c>
      <c r="AE55" s="89" t="s">
        <v>185</v>
      </c>
      <c r="AF55" s="89" t="s">
        <v>185</v>
      </c>
      <c r="AG55" s="89">
        <v>0</v>
      </c>
      <c r="AH55" s="89" t="s">
        <v>185</v>
      </c>
      <c r="AI55" s="89" t="s">
        <v>185</v>
      </c>
      <c r="AJ55" s="89" t="s">
        <v>185</v>
      </c>
      <c r="AK55" s="89" t="s">
        <v>185</v>
      </c>
      <c r="AL55" s="89">
        <v>0</v>
      </c>
    </row>
    <row r="56" spans="1:38">
      <c r="A56" s="1" t="s">
        <v>349</v>
      </c>
      <c r="B56" s="41" t="s">
        <v>414</v>
      </c>
      <c r="C56" s="41" t="s">
        <v>1252</v>
      </c>
      <c r="D56" s="41" t="s">
        <v>436</v>
      </c>
      <c r="E56" s="41" t="s">
        <v>28</v>
      </c>
      <c r="F56" s="41" t="s">
        <v>1205</v>
      </c>
      <c r="G56" s="84">
        <v>2.5</v>
      </c>
      <c r="H56" s="49">
        <v>25</v>
      </c>
      <c r="I56" s="89" t="s">
        <v>185</v>
      </c>
      <c r="J56" s="89" t="s">
        <v>185</v>
      </c>
      <c r="K56" s="89" t="s">
        <v>185</v>
      </c>
      <c r="L56" s="89" t="s">
        <v>185</v>
      </c>
      <c r="M56" s="89">
        <v>0</v>
      </c>
      <c r="N56" s="89" t="s">
        <v>185</v>
      </c>
      <c r="O56" s="89" t="s">
        <v>185</v>
      </c>
      <c r="P56" s="89" t="s">
        <v>185</v>
      </c>
      <c r="Q56" s="89" t="s">
        <v>185</v>
      </c>
      <c r="R56" s="89">
        <v>0</v>
      </c>
      <c r="S56" s="89" t="s">
        <v>186</v>
      </c>
      <c r="T56" s="89" t="s">
        <v>185</v>
      </c>
      <c r="U56" s="89" t="s">
        <v>186</v>
      </c>
      <c r="V56" s="89" t="s">
        <v>185</v>
      </c>
      <c r="W56" s="89">
        <v>1</v>
      </c>
      <c r="X56" s="89" t="s">
        <v>185</v>
      </c>
      <c r="Y56" s="89" t="s">
        <v>185</v>
      </c>
      <c r="Z56" s="89" t="s">
        <v>186</v>
      </c>
      <c r="AA56" s="89" t="s">
        <v>185</v>
      </c>
      <c r="AB56" s="89">
        <v>0.5</v>
      </c>
      <c r="AC56" s="89" t="s">
        <v>185</v>
      </c>
      <c r="AD56" s="89" t="s">
        <v>185</v>
      </c>
      <c r="AE56" s="89" t="s">
        <v>186</v>
      </c>
      <c r="AF56" s="89" t="s">
        <v>185</v>
      </c>
      <c r="AG56" s="89">
        <v>0.5</v>
      </c>
      <c r="AH56" s="89" t="s">
        <v>185</v>
      </c>
      <c r="AI56" s="89" t="s">
        <v>185</v>
      </c>
      <c r="AJ56" s="89" t="s">
        <v>185</v>
      </c>
      <c r="AK56" s="89" t="s">
        <v>185</v>
      </c>
      <c r="AL56" s="89">
        <v>0</v>
      </c>
    </row>
    <row r="57" spans="1:38">
      <c r="A57" s="1" t="s">
        <v>350</v>
      </c>
      <c r="B57" s="41" t="s">
        <v>415</v>
      </c>
      <c r="C57" s="41" t="s">
        <v>1253</v>
      </c>
      <c r="D57" s="41" t="s">
        <v>57</v>
      </c>
      <c r="E57" s="41" t="s">
        <v>17</v>
      </c>
      <c r="F57" s="41" t="s">
        <v>1270</v>
      </c>
      <c r="G57" s="84">
        <v>1.3</v>
      </c>
      <c r="H57" s="49">
        <v>35</v>
      </c>
      <c r="I57" s="89" t="s">
        <v>185</v>
      </c>
      <c r="J57" s="89" t="s">
        <v>185</v>
      </c>
      <c r="K57" s="89" t="s">
        <v>185</v>
      </c>
      <c r="L57" s="89" t="s">
        <v>185</v>
      </c>
      <c r="M57" s="89">
        <v>0</v>
      </c>
      <c r="N57" s="89" t="s">
        <v>185</v>
      </c>
      <c r="O57" s="89" t="s">
        <v>185</v>
      </c>
      <c r="P57" s="89" t="s">
        <v>185</v>
      </c>
      <c r="Q57" s="89" t="s">
        <v>185</v>
      </c>
      <c r="R57" s="89">
        <v>0</v>
      </c>
      <c r="S57" s="89" t="s">
        <v>185</v>
      </c>
      <c r="T57" s="89" t="s">
        <v>185</v>
      </c>
      <c r="U57" s="89" t="s">
        <v>186</v>
      </c>
      <c r="V57" s="89" t="s">
        <v>185</v>
      </c>
      <c r="W57" s="89">
        <v>0.5</v>
      </c>
      <c r="X57" s="89" t="s">
        <v>185</v>
      </c>
      <c r="Y57" s="89" t="s">
        <v>185</v>
      </c>
      <c r="Z57" s="89" t="s">
        <v>186</v>
      </c>
      <c r="AA57" s="89" t="s">
        <v>185</v>
      </c>
      <c r="AB57" s="89">
        <v>0.5</v>
      </c>
      <c r="AC57" s="89" t="s">
        <v>185</v>
      </c>
      <c r="AD57" s="89" t="s">
        <v>185</v>
      </c>
      <c r="AE57" s="89" t="s">
        <v>185</v>
      </c>
      <c r="AF57" s="89" t="s">
        <v>185</v>
      </c>
      <c r="AG57" s="89">
        <v>0</v>
      </c>
      <c r="AH57" s="89" t="s">
        <v>185</v>
      </c>
      <c r="AI57" s="89" t="s">
        <v>185</v>
      </c>
      <c r="AJ57" s="89" t="s">
        <v>185</v>
      </c>
      <c r="AK57" s="89" t="s">
        <v>185</v>
      </c>
      <c r="AL57" s="89">
        <v>0</v>
      </c>
    </row>
    <row r="58" spans="1:38">
      <c r="A58" s="1" t="s">
        <v>351</v>
      </c>
      <c r="B58" s="41" t="s">
        <v>416</v>
      </c>
      <c r="C58" s="41" t="s">
        <v>1254</v>
      </c>
      <c r="D58" s="41" t="s">
        <v>23</v>
      </c>
      <c r="E58" s="41" t="s">
        <v>24</v>
      </c>
      <c r="F58" s="41" t="s">
        <v>1205</v>
      </c>
      <c r="G58" s="84">
        <v>8.1</v>
      </c>
      <c r="H58" s="49">
        <v>9</v>
      </c>
      <c r="I58" s="89" t="s">
        <v>186</v>
      </c>
      <c r="J58" s="89" t="s">
        <v>186</v>
      </c>
      <c r="K58" s="89" t="s">
        <v>185</v>
      </c>
      <c r="L58" s="89" t="s">
        <v>185</v>
      </c>
      <c r="M58" s="89">
        <v>2</v>
      </c>
      <c r="N58" s="89" t="s">
        <v>186</v>
      </c>
      <c r="O58" s="89" t="s">
        <v>185</v>
      </c>
      <c r="P58" s="89" t="s">
        <v>186</v>
      </c>
      <c r="Q58" s="89" t="s">
        <v>185</v>
      </c>
      <c r="R58" s="89">
        <v>2</v>
      </c>
      <c r="S58" s="89" t="s">
        <v>186</v>
      </c>
      <c r="T58" s="89" t="s">
        <v>185</v>
      </c>
      <c r="U58" s="89" t="s">
        <v>186</v>
      </c>
      <c r="V58" s="89" t="s">
        <v>185</v>
      </c>
      <c r="W58" s="89">
        <v>1</v>
      </c>
      <c r="X58" s="89" t="s">
        <v>186</v>
      </c>
      <c r="Y58" s="89" t="s">
        <v>185</v>
      </c>
      <c r="Z58" s="89" t="s">
        <v>186</v>
      </c>
      <c r="AA58" s="89" t="s">
        <v>185</v>
      </c>
      <c r="AB58" s="89">
        <v>1</v>
      </c>
      <c r="AC58" s="89" t="s">
        <v>185</v>
      </c>
      <c r="AD58" s="89" t="s">
        <v>185</v>
      </c>
      <c r="AE58" s="89" t="s">
        <v>185</v>
      </c>
      <c r="AF58" s="89" t="s">
        <v>185</v>
      </c>
      <c r="AG58" s="89">
        <v>0</v>
      </c>
      <c r="AH58" s="89" t="s">
        <v>186</v>
      </c>
      <c r="AI58" s="89" t="s">
        <v>185</v>
      </c>
      <c r="AJ58" s="89" t="s">
        <v>185</v>
      </c>
      <c r="AK58" s="89" t="s">
        <v>185</v>
      </c>
      <c r="AL58" s="89">
        <v>0.5</v>
      </c>
    </row>
    <row r="59" spans="1:38">
      <c r="A59" s="1" t="s">
        <v>352</v>
      </c>
      <c r="B59" s="41" t="s">
        <v>417</v>
      </c>
      <c r="C59" s="41" t="s">
        <v>1255</v>
      </c>
      <c r="D59" s="41" t="s">
        <v>27</v>
      </c>
      <c r="E59" s="41" t="s">
        <v>28</v>
      </c>
      <c r="F59" s="41" t="s">
        <v>1205</v>
      </c>
      <c r="G59" s="84">
        <v>12.5</v>
      </c>
      <c r="H59" s="49">
        <v>1</v>
      </c>
      <c r="I59" s="89" t="s">
        <v>186</v>
      </c>
      <c r="J59" s="89" t="s">
        <v>186</v>
      </c>
      <c r="K59" s="89" t="s">
        <v>186</v>
      </c>
      <c r="L59" s="89" t="s">
        <v>185</v>
      </c>
      <c r="M59" s="89">
        <v>3</v>
      </c>
      <c r="N59" s="89" t="s">
        <v>186</v>
      </c>
      <c r="O59" s="89" t="s">
        <v>186</v>
      </c>
      <c r="P59" s="89" t="s">
        <v>186</v>
      </c>
      <c r="Q59" s="89" t="s">
        <v>185</v>
      </c>
      <c r="R59" s="89">
        <v>3</v>
      </c>
      <c r="S59" s="89" t="s">
        <v>186</v>
      </c>
      <c r="T59" s="89" t="s">
        <v>185</v>
      </c>
      <c r="U59" s="89" t="s">
        <v>186</v>
      </c>
      <c r="V59" s="89" t="s">
        <v>186</v>
      </c>
      <c r="W59" s="89">
        <v>1.5</v>
      </c>
      <c r="X59" s="89" t="s">
        <v>186</v>
      </c>
      <c r="Y59" s="89" t="s">
        <v>185</v>
      </c>
      <c r="Z59" s="89" t="s">
        <v>186</v>
      </c>
      <c r="AA59" s="89" t="s">
        <v>186</v>
      </c>
      <c r="AB59" s="89">
        <v>1.5</v>
      </c>
      <c r="AC59" s="89" t="s">
        <v>185</v>
      </c>
      <c r="AD59" s="89" t="s">
        <v>185</v>
      </c>
      <c r="AE59" s="89" t="s">
        <v>185</v>
      </c>
      <c r="AF59" s="89" t="s">
        <v>186</v>
      </c>
      <c r="AG59" s="89">
        <v>0.5</v>
      </c>
      <c r="AH59" s="89" t="s">
        <v>186</v>
      </c>
      <c r="AI59" s="89" t="s">
        <v>185</v>
      </c>
      <c r="AJ59" s="89" t="s">
        <v>185</v>
      </c>
      <c r="AK59" s="89" t="s">
        <v>185</v>
      </c>
      <c r="AL59" s="89">
        <v>0.5</v>
      </c>
    </row>
    <row r="60" spans="1:38">
      <c r="A60" s="1" t="s">
        <v>353</v>
      </c>
      <c r="B60" s="41" t="s">
        <v>418</v>
      </c>
      <c r="C60" s="41" t="s">
        <v>19</v>
      </c>
      <c r="D60" s="41" t="s">
        <v>31</v>
      </c>
      <c r="E60" s="41" t="s">
        <v>21</v>
      </c>
      <c r="F60" s="41" t="s">
        <v>1271</v>
      </c>
      <c r="G60" s="84">
        <v>0</v>
      </c>
      <c r="H60" s="49">
        <v>53</v>
      </c>
      <c r="I60" s="89" t="s">
        <v>185</v>
      </c>
      <c r="J60" s="89" t="s">
        <v>185</v>
      </c>
      <c r="K60" s="89" t="s">
        <v>185</v>
      </c>
      <c r="L60" s="89" t="s">
        <v>185</v>
      </c>
      <c r="M60" s="89">
        <v>0</v>
      </c>
      <c r="N60" s="89" t="s">
        <v>185</v>
      </c>
      <c r="O60" s="89" t="s">
        <v>185</v>
      </c>
      <c r="P60" s="89" t="s">
        <v>185</v>
      </c>
      <c r="Q60" s="89" t="s">
        <v>185</v>
      </c>
      <c r="R60" s="89">
        <v>0</v>
      </c>
      <c r="S60" s="89" t="s">
        <v>185</v>
      </c>
      <c r="T60" s="89" t="s">
        <v>185</v>
      </c>
      <c r="U60" s="89" t="s">
        <v>185</v>
      </c>
      <c r="V60" s="89" t="s">
        <v>185</v>
      </c>
      <c r="W60" s="89">
        <v>0</v>
      </c>
      <c r="X60" s="89" t="s">
        <v>185</v>
      </c>
      <c r="Y60" s="89" t="s">
        <v>185</v>
      </c>
      <c r="Z60" s="89" t="s">
        <v>185</v>
      </c>
      <c r="AA60" s="89" t="s">
        <v>185</v>
      </c>
      <c r="AB60" s="89">
        <v>0</v>
      </c>
      <c r="AC60" s="89" t="s">
        <v>185</v>
      </c>
      <c r="AD60" s="89" t="s">
        <v>185</v>
      </c>
      <c r="AE60" s="89" t="s">
        <v>185</v>
      </c>
      <c r="AF60" s="89" t="s">
        <v>185</v>
      </c>
      <c r="AG60" s="89">
        <v>0</v>
      </c>
      <c r="AH60" s="89" t="s">
        <v>185</v>
      </c>
      <c r="AI60" s="89" t="s">
        <v>185</v>
      </c>
      <c r="AJ60" s="89" t="s">
        <v>185</v>
      </c>
      <c r="AK60" s="89" t="s">
        <v>185</v>
      </c>
      <c r="AL60" s="89">
        <v>0</v>
      </c>
    </row>
    <row r="61" spans="1:38">
      <c r="A61" s="1" t="s">
        <v>354</v>
      </c>
      <c r="B61" s="41" t="s">
        <v>419</v>
      </c>
      <c r="C61" s="41" t="s">
        <v>1256</v>
      </c>
      <c r="D61" s="41" t="s">
        <v>35</v>
      </c>
      <c r="E61" s="41" t="s">
        <v>21</v>
      </c>
      <c r="F61" s="41" t="s">
        <v>1270</v>
      </c>
      <c r="G61" s="84">
        <v>1.3</v>
      </c>
      <c r="H61" s="49">
        <v>35</v>
      </c>
      <c r="I61" s="89" t="s">
        <v>186</v>
      </c>
      <c r="J61" s="89" t="s">
        <v>185</v>
      </c>
      <c r="K61" s="89" t="s">
        <v>185</v>
      </c>
      <c r="L61" s="89" t="s">
        <v>185</v>
      </c>
      <c r="M61" s="89">
        <v>1</v>
      </c>
      <c r="N61" s="89" t="s">
        <v>185</v>
      </c>
      <c r="O61" s="89" t="s">
        <v>185</v>
      </c>
      <c r="P61" s="89" t="s">
        <v>185</v>
      </c>
      <c r="Q61" s="89" t="s">
        <v>185</v>
      </c>
      <c r="R61" s="89">
        <v>0</v>
      </c>
      <c r="S61" s="89" t="s">
        <v>185</v>
      </c>
      <c r="T61" s="89" t="s">
        <v>185</v>
      </c>
      <c r="U61" s="89" t="s">
        <v>185</v>
      </c>
      <c r="V61" s="89" t="s">
        <v>185</v>
      </c>
      <c r="W61" s="89">
        <v>0</v>
      </c>
      <c r="X61" s="89" t="s">
        <v>185</v>
      </c>
      <c r="Y61" s="89" t="s">
        <v>185</v>
      </c>
      <c r="Z61" s="89" t="s">
        <v>185</v>
      </c>
      <c r="AA61" s="89" t="s">
        <v>185</v>
      </c>
      <c r="AB61" s="89">
        <v>0</v>
      </c>
      <c r="AC61" s="89" t="s">
        <v>185</v>
      </c>
      <c r="AD61" s="89" t="s">
        <v>185</v>
      </c>
      <c r="AE61" s="89" t="s">
        <v>185</v>
      </c>
      <c r="AF61" s="89" t="s">
        <v>185</v>
      </c>
      <c r="AG61" s="89">
        <v>0</v>
      </c>
      <c r="AH61" s="89" t="s">
        <v>185</v>
      </c>
      <c r="AI61" s="89" t="s">
        <v>185</v>
      </c>
      <c r="AJ61" s="89" t="s">
        <v>185</v>
      </c>
      <c r="AK61" s="89" t="s">
        <v>185</v>
      </c>
      <c r="AL61" s="89">
        <v>0</v>
      </c>
    </row>
    <row r="62" spans="1:38">
      <c r="A62" s="1" t="s">
        <v>355</v>
      </c>
      <c r="B62" s="41" t="s">
        <v>420</v>
      </c>
      <c r="C62" s="41" t="s">
        <v>1257</v>
      </c>
      <c r="D62" s="41" t="s">
        <v>439</v>
      </c>
      <c r="E62" s="41" t="s">
        <v>30</v>
      </c>
      <c r="F62" s="41" t="s">
        <v>1271</v>
      </c>
      <c r="G62" s="84">
        <v>0</v>
      </c>
      <c r="H62" s="49">
        <v>53</v>
      </c>
      <c r="I62" s="89" t="s">
        <v>185</v>
      </c>
      <c r="J62" s="89" t="s">
        <v>185</v>
      </c>
      <c r="K62" s="89" t="s">
        <v>185</v>
      </c>
      <c r="L62" s="89" t="s">
        <v>185</v>
      </c>
      <c r="M62" s="89">
        <v>0</v>
      </c>
      <c r="N62" s="89" t="s">
        <v>185</v>
      </c>
      <c r="O62" s="89" t="s">
        <v>185</v>
      </c>
      <c r="P62" s="89" t="s">
        <v>185</v>
      </c>
      <c r="Q62" s="89" t="s">
        <v>185</v>
      </c>
      <c r="R62" s="89">
        <v>0</v>
      </c>
      <c r="S62" s="89" t="s">
        <v>185</v>
      </c>
      <c r="T62" s="89" t="s">
        <v>185</v>
      </c>
      <c r="U62" s="89" t="s">
        <v>185</v>
      </c>
      <c r="V62" s="89" t="s">
        <v>185</v>
      </c>
      <c r="W62" s="89">
        <v>0</v>
      </c>
      <c r="X62" s="89" t="s">
        <v>185</v>
      </c>
      <c r="Y62" s="89" t="s">
        <v>185</v>
      </c>
      <c r="Z62" s="89" t="s">
        <v>185</v>
      </c>
      <c r="AA62" s="89" t="s">
        <v>185</v>
      </c>
      <c r="AB62" s="89">
        <v>0</v>
      </c>
      <c r="AC62" s="89" t="s">
        <v>185</v>
      </c>
      <c r="AD62" s="89" t="s">
        <v>185</v>
      </c>
      <c r="AE62" s="89" t="s">
        <v>185</v>
      </c>
      <c r="AF62" s="89" t="s">
        <v>185</v>
      </c>
      <c r="AG62" s="89">
        <v>0</v>
      </c>
      <c r="AH62" s="89" t="s">
        <v>185</v>
      </c>
      <c r="AI62" s="89" t="s">
        <v>185</v>
      </c>
      <c r="AJ62" s="89" t="s">
        <v>185</v>
      </c>
      <c r="AK62" s="89" t="s">
        <v>185</v>
      </c>
      <c r="AL62" s="89">
        <v>0</v>
      </c>
    </row>
    <row r="63" spans="1:38">
      <c r="A63" s="1" t="s">
        <v>356</v>
      </c>
      <c r="B63" s="41" t="s">
        <v>421</v>
      </c>
      <c r="C63" s="41" t="s">
        <v>1258</v>
      </c>
      <c r="D63" s="41" t="s">
        <v>25</v>
      </c>
      <c r="E63" s="41" t="s">
        <v>26</v>
      </c>
      <c r="F63" s="41" t="s">
        <v>1205</v>
      </c>
      <c r="G63" s="84">
        <v>1.9</v>
      </c>
      <c r="H63" s="49">
        <v>30</v>
      </c>
      <c r="I63" s="89" t="s">
        <v>185</v>
      </c>
      <c r="J63" s="89" t="s">
        <v>185</v>
      </c>
      <c r="K63" s="89" t="s">
        <v>185</v>
      </c>
      <c r="L63" s="89" t="s">
        <v>185</v>
      </c>
      <c r="M63" s="89">
        <v>0</v>
      </c>
      <c r="N63" s="89" t="s">
        <v>185</v>
      </c>
      <c r="O63" s="89" t="s">
        <v>185</v>
      </c>
      <c r="P63" s="89" t="s">
        <v>185</v>
      </c>
      <c r="Q63" s="89" t="s">
        <v>185</v>
      </c>
      <c r="R63" s="89">
        <v>0</v>
      </c>
      <c r="S63" s="89" t="s">
        <v>185</v>
      </c>
      <c r="T63" s="89" t="s">
        <v>185</v>
      </c>
      <c r="U63" s="89" t="s">
        <v>185</v>
      </c>
      <c r="V63" s="89" t="s">
        <v>185</v>
      </c>
      <c r="W63" s="89">
        <v>0</v>
      </c>
      <c r="X63" s="89" t="s">
        <v>186</v>
      </c>
      <c r="Y63" s="89" t="s">
        <v>185</v>
      </c>
      <c r="Z63" s="89" t="s">
        <v>186</v>
      </c>
      <c r="AA63" s="89" t="s">
        <v>186</v>
      </c>
      <c r="AB63" s="89">
        <v>1.5</v>
      </c>
      <c r="AC63" s="89" t="s">
        <v>185</v>
      </c>
      <c r="AD63" s="89" t="s">
        <v>185</v>
      </c>
      <c r="AE63" s="89" t="s">
        <v>185</v>
      </c>
      <c r="AF63" s="89" t="s">
        <v>185</v>
      </c>
      <c r="AG63" s="89">
        <v>0</v>
      </c>
      <c r="AH63" s="89" t="s">
        <v>185</v>
      </c>
      <c r="AI63" s="89" t="s">
        <v>185</v>
      </c>
      <c r="AJ63" s="89" t="s">
        <v>185</v>
      </c>
      <c r="AK63" s="89" t="s">
        <v>185</v>
      </c>
      <c r="AL63" s="89">
        <v>0</v>
      </c>
    </row>
    <row r="64" spans="1:38">
      <c r="A64" s="1" t="s">
        <v>357</v>
      </c>
      <c r="B64" s="41" t="s">
        <v>422</v>
      </c>
      <c r="C64" s="41" t="s">
        <v>1259</v>
      </c>
      <c r="D64" s="41" t="s">
        <v>53</v>
      </c>
      <c r="E64" s="41" t="s">
        <v>21</v>
      </c>
      <c r="F64" s="41" t="s">
        <v>1272</v>
      </c>
      <c r="G64" s="84">
        <v>3.1</v>
      </c>
      <c r="H64" s="49">
        <v>21</v>
      </c>
      <c r="I64" s="89" t="s">
        <v>186</v>
      </c>
      <c r="J64" s="89" t="s">
        <v>185</v>
      </c>
      <c r="K64" s="89" t="s">
        <v>185</v>
      </c>
      <c r="L64" s="89" t="s">
        <v>185</v>
      </c>
      <c r="M64" s="89">
        <v>1</v>
      </c>
      <c r="N64" s="89" t="s">
        <v>185</v>
      </c>
      <c r="O64" s="89" t="s">
        <v>185</v>
      </c>
      <c r="P64" s="89" t="s">
        <v>185</v>
      </c>
      <c r="Q64" s="89" t="s">
        <v>185</v>
      </c>
      <c r="R64" s="89">
        <v>0</v>
      </c>
      <c r="S64" s="89" t="s">
        <v>185</v>
      </c>
      <c r="T64" s="89" t="s">
        <v>185</v>
      </c>
      <c r="U64" s="89" t="s">
        <v>186</v>
      </c>
      <c r="V64" s="89" t="s">
        <v>185</v>
      </c>
      <c r="W64" s="89">
        <v>0.5</v>
      </c>
      <c r="X64" s="89" t="s">
        <v>186</v>
      </c>
      <c r="Y64" s="89" t="s">
        <v>185</v>
      </c>
      <c r="Z64" s="89" t="s">
        <v>186</v>
      </c>
      <c r="AA64" s="89" t="s">
        <v>185</v>
      </c>
      <c r="AB64" s="89">
        <v>1</v>
      </c>
      <c r="AC64" s="89" t="s">
        <v>185</v>
      </c>
      <c r="AD64" s="89" t="s">
        <v>185</v>
      </c>
      <c r="AE64" s="89" t="s">
        <v>185</v>
      </c>
      <c r="AF64" s="89" t="s">
        <v>185</v>
      </c>
      <c r="AG64" s="89">
        <v>0</v>
      </c>
      <c r="AH64" s="89" t="s">
        <v>185</v>
      </c>
      <c r="AI64" s="89" t="s">
        <v>185</v>
      </c>
      <c r="AJ64" s="89" t="s">
        <v>185</v>
      </c>
      <c r="AK64" s="89" t="s">
        <v>185</v>
      </c>
      <c r="AL64" s="89">
        <v>0</v>
      </c>
    </row>
    <row r="65" spans="1:38">
      <c r="A65" s="1" t="s">
        <v>358</v>
      </c>
      <c r="B65" s="41" t="s">
        <v>423</v>
      </c>
      <c r="C65" s="41" t="s">
        <v>1260</v>
      </c>
      <c r="D65" s="41" t="s">
        <v>34</v>
      </c>
      <c r="E65" s="41" t="s">
        <v>21</v>
      </c>
      <c r="F65" s="41" t="s">
        <v>1205</v>
      </c>
      <c r="G65" s="84">
        <v>0</v>
      </c>
      <c r="H65" s="49">
        <v>53</v>
      </c>
      <c r="I65" s="89" t="s">
        <v>185</v>
      </c>
      <c r="J65" s="89" t="s">
        <v>185</v>
      </c>
      <c r="K65" s="89" t="s">
        <v>185</v>
      </c>
      <c r="L65" s="89" t="s">
        <v>185</v>
      </c>
      <c r="M65" s="89">
        <v>0</v>
      </c>
      <c r="N65" s="89" t="s">
        <v>185</v>
      </c>
      <c r="O65" s="89" t="s">
        <v>185</v>
      </c>
      <c r="P65" s="89" t="s">
        <v>185</v>
      </c>
      <c r="Q65" s="89" t="s">
        <v>185</v>
      </c>
      <c r="R65" s="89">
        <v>0</v>
      </c>
      <c r="S65" s="89" t="s">
        <v>185</v>
      </c>
      <c r="T65" s="89" t="s">
        <v>185</v>
      </c>
      <c r="U65" s="89" t="s">
        <v>185</v>
      </c>
      <c r="V65" s="89" t="s">
        <v>185</v>
      </c>
      <c r="W65" s="89">
        <v>0</v>
      </c>
      <c r="X65" s="89" t="s">
        <v>185</v>
      </c>
      <c r="Y65" s="89" t="s">
        <v>185</v>
      </c>
      <c r="Z65" s="89" t="s">
        <v>185</v>
      </c>
      <c r="AA65" s="89" t="s">
        <v>185</v>
      </c>
      <c r="AB65" s="89">
        <v>0</v>
      </c>
      <c r="AC65" s="89" t="s">
        <v>185</v>
      </c>
      <c r="AD65" s="89" t="s">
        <v>185</v>
      </c>
      <c r="AE65" s="89" t="s">
        <v>185</v>
      </c>
      <c r="AF65" s="89" t="s">
        <v>185</v>
      </c>
      <c r="AG65" s="89">
        <v>0</v>
      </c>
      <c r="AH65" s="89" t="s">
        <v>185</v>
      </c>
      <c r="AI65" s="89" t="s">
        <v>185</v>
      </c>
      <c r="AJ65" s="89" t="s">
        <v>185</v>
      </c>
      <c r="AK65" s="89" t="s">
        <v>185</v>
      </c>
      <c r="AL65" s="89">
        <v>0</v>
      </c>
    </row>
    <row r="66" spans="1:38">
      <c r="A66" s="1" t="s">
        <v>359</v>
      </c>
      <c r="B66" s="41" t="s">
        <v>424</v>
      </c>
      <c r="C66" s="41" t="s">
        <v>1261</v>
      </c>
      <c r="D66" s="41" t="s">
        <v>34</v>
      </c>
      <c r="E66" s="41" t="s">
        <v>21</v>
      </c>
      <c r="F66" s="41" t="s">
        <v>1270</v>
      </c>
      <c r="G66" s="84">
        <v>0</v>
      </c>
      <c r="H66" s="49">
        <v>53</v>
      </c>
      <c r="I66" s="89" t="s">
        <v>185</v>
      </c>
      <c r="J66" s="89" t="s">
        <v>185</v>
      </c>
      <c r="K66" s="89" t="s">
        <v>185</v>
      </c>
      <c r="L66" s="89" t="s">
        <v>185</v>
      </c>
      <c r="M66" s="89">
        <v>0</v>
      </c>
      <c r="N66" s="89" t="s">
        <v>185</v>
      </c>
      <c r="O66" s="89" t="s">
        <v>185</v>
      </c>
      <c r="P66" s="89" t="s">
        <v>185</v>
      </c>
      <c r="Q66" s="89" t="s">
        <v>185</v>
      </c>
      <c r="R66" s="89">
        <v>0</v>
      </c>
      <c r="S66" s="89" t="s">
        <v>185</v>
      </c>
      <c r="T66" s="89" t="s">
        <v>185</v>
      </c>
      <c r="U66" s="89" t="s">
        <v>185</v>
      </c>
      <c r="V66" s="89" t="s">
        <v>185</v>
      </c>
      <c r="W66" s="89">
        <v>0</v>
      </c>
      <c r="X66" s="89" t="s">
        <v>185</v>
      </c>
      <c r="Y66" s="89" t="s">
        <v>185</v>
      </c>
      <c r="Z66" s="89" t="s">
        <v>185</v>
      </c>
      <c r="AA66" s="89" t="s">
        <v>185</v>
      </c>
      <c r="AB66" s="89">
        <v>0</v>
      </c>
      <c r="AC66" s="89" t="s">
        <v>185</v>
      </c>
      <c r="AD66" s="89" t="s">
        <v>185</v>
      </c>
      <c r="AE66" s="89" t="s">
        <v>185</v>
      </c>
      <c r="AF66" s="89" t="s">
        <v>185</v>
      </c>
      <c r="AG66" s="89">
        <v>0</v>
      </c>
      <c r="AH66" s="89" t="s">
        <v>185</v>
      </c>
      <c r="AI66" s="89" t="s">
        <v>185</v>
      </c>
      <c r="AJ66" s="89" t="s">
        <v>185</v>
      </c>
      <c r="AK66" s="89" t="s">
        <v>185</v>
      </c>
      <c r="AL66" s="89">
        <v>0</v>
      </c>
    </row>
    <row r="67" spans="1:38">
      <c r="A67" s="1" t="s">
        <v>360</v>
      </c>
      <c r="B67" s="41" t="s">
        <v>425</v>
      </c>
      <c r="C67" s="41" t="s">
        <v>19</v>
      </c>
      <c r="D67" s="41" t="s">
        <v>48</v>
      </c>
      <c r="E67" s="41" t="s">
        <v>30</v>
      </c>
      <c r="F67" s="41" t="s">
        <v>1205</v>
      </c>
      <c r="G67" s="84">
        <v>0</v>
      </c>
      <c r="H67" s="49">
        <v>53</v>
      </c>
      <c r="I67" s="89" t="s">
        <v>185</v>
      </c>
      <c r="J67" s="89" t="s">
        <v>185</v>
      </c>
      <c r="K67" s="89" t="s">
        <v>185</v>
      </c>
      <c r="L67" s="89" t="s">
        <v>185</v>
      </c>
      <c r="M67" s="89">
        <v>0</v>
      </c>
      <c r="N67" s="89" t="s">
        <v>185</v>
      </c>
      <c r="O67" s="89" t="s">
        <v>185</v>
      </c>
      <c r="P67" s="89" t="s">
        <v>185</v>
      </c>
      <c r="Q67" s="89" t="s">
        <v>185</v>
      </c>
      <c r="R67" s="89">
        <v>0</v>
      </c>
      <c r="S67" s="89" t="s">
        <v>185</v>
      </c>
      <c r="T67" s="89" t="s">
        <v>185</v>
      </c>
      <c r="U67" s="89" t="s">
        <v>185</v>
      </c>
      <c r="V67" s="89" t="s">
        <v>185</v>
      </c>
      <c r="W67" s="89">
        <v>0</v>
      </c>
      <c r="X67" s="89" t="s">
        <v>185</v>
      </c>
      <c r="Y67" s="89" t="s">
        <v>185</v>
      </c>
      <c r="Z67" s="89" t="s">
        <v>185</v>
      </c>
      <c r="AA67" s="89" t="s">
        <v>185</v>
      </c>
      <c r="AB67" s="89">
        <v>0</v>
      </c>
      <c r="AC67" s="89" t="s">
        <v>185</v>
      </c>
      <c r="AD67" s="89" t="s">
        <v>185</v>
      </c>
      <c r="AE67" s="89" t="s">
        <v>185</v>
      </c>
      <c r="AF67" s="89" t="s">
        <v>185</v>
      </c>
      <c r="AG67" s="89">
        <v>0</v>
      </c>
      <c r="AH67" s="89" t="s">
        <v>185</v>
      </c>
      <c r="AI67" s="89" t="s">
        <v>185</v>
      </c>
      <c r="AJ67" s="89" t="s">
        <v>185</v>
      </c>
      <c r="AK67" s="89" t="s">
        <v>185</v>
      </c>
      <c r="AL67" s="89">
        <v>0</v>
      </c>
    </row>
    <row r="68" spans="1:38">
      <c r="A68" s="1" t="s">
        <v>361</v>
      </c>
      <c r="B68" s="41" t="s">
        <v>426</v>
      </c>
      <c r="C68" s="41" t="s">
        <v>1262</v>
      </c>
      <c r="D68" s="41" t="s">
        <v>436</v>
      </c>
      <c r="E68" s="41" t="s">
        <v>28</v>
      </c>
      <c r="F68" s="41" t="s">
        <v>1271</v>
      </c>
      <c r="G68" s="84">
        <v>3.8</v>
      </c>
      <c r="H68" s="49">
        <v>17</v>
      </c>
      <c r="I68" s="89" t="s">
        <v>185</v>
      </c>
      <c r="J68" s="89" t="s">
        <v>186</v>
      </c>
      <c r="K68" s="89" t="s">
        <v>185</v>
      </c>
      <c r="L68" s="89" t="s">
        <v>185</v>
      </c>
      <c r="M68" s="89">
        <v>1</v>
      </c>
      <c r="N68" s="89" t="s">
        <v>185</v>
      </c>
      <c r="O68" s="89" t="s">
        <v>185</v>
      </c>
      <c r="P68" s="89" t="s">
        <v>185</v>
      </c>
      <c r="Q68" s="89" t="s">
        <v>185</v>
      </c>
      <c r="R68" s="89">
        <v>0</v>
      </c>
      <c r="S68" s="89" t="s">
        <v>186</v>
      </c>
      <c r="T68" s="89" t="s">
        <v>185</v>
      </c>
      <c r="U68" s="89" t="s">
        <v>186</v>
      </c>
      <c r="V68" s="89" t="s">
        <v>186</v>
      </c>
      <c r="W68" s="89">
        <v>1.5</v>
      </c>
      <c r="X68" s="89" t="s">
        <v>185</v>
      </c>
      <c r="Y68" s="89" t="s">
        <v>185</v>
      </c>
      <c r="Z68" s="89" t="s">
        <v>186</v>
      </c>
      <c r="AA68" s="89" t="s">
        <v>185</v>
      </c>
      <c r="AB68" s="89">
        <v>0.5</v>
      </c>
      <c r="AC68" s="89" t="s">
        <v>185</v>
      </c>
      <c r="AD68" s="89" t="s">
        <v>185</v>
      </c>
      <c r="AE68" s="89" t="s">
        <v>185</v>
      </c>
      <c r="AF68" s="89" t="s">
        <v>185</v>
      </c>
      <c r="AG68" s="89">
        <v>0</v>
      </c>
      <c r="AH68" s="89" t="s">
        <v>185</v>
      </c>
      <c r="AI68" s="89" t="s">
        <v>185</v>
      </c>
      <c r="AJ68" s="89" t="s">
        <v>185</v>
      </c>
      <c r="AK68" s="89" t="s">
        <v>185</v>
      </c>
      <c r="AL68" s="89">
        <v>0</v>
      </c>
    </row>
    <row r="69" spans="1:38">
      <c r="A69" s="1" t="s">
        <v>362</v>
      </c>
      <c r="B69" s="41" t="s">
        <v>427</v>
      </c>
      <c r="C69" s="41" t="s">
        <v>1263</v>
      </c>
      <c r="D69" s="41" t="s">
        <v>440</v>
      </c>
      <c r="E69" s="41" t="s">
        <v>28</v>
      </c>
      <c r="F69" s="41" t="s">
        <v>1271</v>
      </c>
      <c r="G69" s="84">
        <v>3.1</v>
      </c>
      <c r="H69" s="49">
        <v>21</v>
      </c>
      <c r="I69" s="89" t="s">
        <v>185</v>
      </c>
      <c r="J69" s="89" t="s">
        <v>185</v>
      </c>
      <c r="K69" s="89" t="s">
        <v>185</v>
      </c>
      <c r="L69" s="89" t="s">
        <v>185</v>
      </c>
      <c r="M69" s="89">
        <v>0</v>
      </c>
      <c r="N69" s="89" t="s">
        <v>185</v>
      </c>
      <c r="O69" s="89" t="s">
        <v>185</v>
      </c>
      <c r="P69" s="89" t="s">
        <v>185</v>
      </c>
      <c r="Q69" s="89" t="s">
        <v>185</v>
      </c>
      <c r="R69" s="89">
        <v>0</v>
      </c>
      <c r="S69" s="89" t="s">
        <v>186</v>
      </c>
      <c r="T69" s="89" t="s">
        <v>185</v>
      </c>
      <c r="U69" s="89" t="s">
        <v>186</v>
      </c>
      <c r="V69" s="89" t="s">
        <v>185</v>
      </c>
      <c r="W69" s="89">
        <v>1</v>
      </c>
      <c r="X69" s="89" t="s">
        <v>186</v>
      </c>
      <c r="Y69" s="89" t="s">
        <v>185</v>
      </c>
      <c r="Z69" s="89" t="s">
        <v>186</v>
      </c>
      <c r="AA69" s="89" t="s">
        <v>185</v>
      </c>
      <c r="AB69" s="89">
        <v>1</v>
      </c>
      <c r="AC69" s="89" t="s">
        <v>185</v>
      </c>
      <c r="AD69" s="89" t="s">
        <v>185</v>
      </c>
      <c r="AE69" s="89" t="s">
        <v>185</v>
      </c>
      <c r="AF69" s="89" t="s">
        <v>186</v>
      </c>
      <c r="AG69" s="89">
        <v>0.5</v>
      </c>
      <c r="AH69" s="89" t="s">
        <v>185</v>
      </c>
      <c r="AI69" s="89" t="s">
        <v>185</v>
      </c>
      <c r="AJ69" s="89" t="s">
        <v>185</v>
      </c>
      <c r="AK69" s="89" t="s">
        <v>185</v>
      </c>
      <c r="AL69" s="89">
        <v>0</v>
      </c>
    </row>
    <row r="70" spans="1:38">
      <c r="A70" s="1" t="s">
        <v>363</v>
      </c>
      <c r="B70" s="41" t="s">
        <v>428</v>
      </c>
      <c r="C70" s="41" t="s">
        <v>19</v>
      </c>
      <c r="D70" s="41" t="s">
        <v>441</v>
      </c>
      <c r="E70" s="41" t="s">
        <v>21</v>
      </c>
      <c r="F70" s="41" t="s">
        <v>1271</v>
      </c>
      <c r="G70" s="84">
        <v>0</v>
      </c>
      <c r="H70" s="49">
        <v>53</v>
      </c>
      <c r="I70" s="89" t="s">
        <v>185</v>
      </c>
      <c r="J70" s="89" t="s">
        <v>185</v>
      </c>
      <c r="K70" s="89" t="s">
        <v>185</v>
      </c>
      <c r="L70" s="89" t="s">
        <v>185</v>
      </c>
      <c r="M70" s="89">
        <v>0</v>
      </c>
      <c r="N70" s="89" t="s">
        <v>185</v>
      </c>
      <c r="O70" s="89" t="s">
        <v>185</v>
      </c>
      <c r="P70" s="89" t="s">
        <v>185</v>
      </c>
      <c r="Q70" s="89" t="s">
        <v>185</v>
      </c>
      <c r="R70" s="89">
        <v>0</v>
      </c>
      <c r="S70" s="89" t="s">
        <v>185</v>
      </c>
      <c r="T70" s="89" t="s">
        <v>185</v>
      </c>
      <c r="U70" s="89" t="s">
        <v>185</v>
      </c>
      <c r="V70" s="89" t="s">
        <v>185</v>
      </c>
      <c r="W70" s="89">
        <v>0</v>
      </c>
      <c r="X70" s="89" t="s">
        <v>185</v>
      </c>
      <c r="Y70" s="89" t="s">
        <v>185</v>
      </c>
      <c r="Z70" s="89" t="s">
        <v>185</v>
      </c>
      <c r="AA70" s="89" t="s">
        <v>185</v>
      </c>
      <c r="AB70" s="89">
        <v>0</v>
      </c>
      <c r="AC70" s="89" t="s">
        <v>185</v>
      </c>
      <c r="AD70" s="89" t="s">
        <v>185</v>
      </c>
      <c r="AE70" s="89" t="s">
        <v>185</v>
      </c>
      <c r="AF70" s="89" t="s">
        <v>185</v>
      </c>
      <c r="AG70" s="89">
        <v>0</v>
      </c>
      <c r="AH70" s="89" t="s">
        <v>185</v>
      </c>
      <c r="AI70" s="89" t="s">
        <v>185</v>
      </c>
      <c r="AJ70" s="89" t="s">
        <v>185</v>
      </c>
      <c r="AK70" s="89" t="s">
        <v>185</v>
      </c>
      <c r="AL70" s="89">
        <v>0</v>
      </c>
    </row>
    <row r="71" spans="1:38">
      <c r="A71" s="1" t="s">
        <v>364</v>
      </c>
      <c r="B71" s="41" t="s">
        <v>429</v>
      </c>
      <c r="C71" s="41" t="s">
        <v>1264</v>
      </c>
      <c r="D71" s="41" t="s">
        <v>23</v>
      </c>
      <c r="E71" s="41" t="s">
        <v>24</v>
      </c>
      <c r="F71" s="41" t="s">
        <v>1205</v>
      </c>
      <c r="G71" s="84">
        <v>0.6</v>
      </c>
      <c r="H71" s="49">
        <v>44</v>
      </c>
      <c r="I71" s="89" t="s">
        <v>185</v>
      </c>
      <c r="J71" s="89" t="s">
        <v>185</v>
      </c>
      <c r="K71" s="89" t="s">
        <v>185</v>
      </c>
      <c r="L71" s="89" t="s">
        <v>185</v>
      </c>
      <c r="M71" s="89">
        <v>0</v>
      </c>
      <c r="N71" s="89" t="s">
        <v>185</v>
      </c>
      <c r="O71" s="89" t="s">
        <v>185</v>
      </c>
      <c r="P71" s="89" t="s">
        <v>185</v>
      </c>
      <c r="Q71" s="89" t="s">
        <v>185</v>
      </c>
      <c r="R71" s="89">
        <v>0</v>
      </c>
      <c r="S71" s="89" t="s">
        <v>185</v>
      </c>
      <c r="T71" s="89" t="s">
        <v>185</v>
      </c>
      <c r="U71" s="89" t="s">
        <v>185</v>
      </c>
      <c r="V71" s="89" t="s">
        <v>185</v>
      </c>
      <c r="W71" s="89">
        <v>0</v>
      </c>
      <c r="X71" s="89" t="s">
        <v>185</v>
      </c>
      <c r="Y71" s="89" t="s">
        <v>185</v>
      </c>
      <c r="Z71" s="89" t="s">
        <v>185</v>
      </c>
      <c r="AA71" s="89" t="s">
        <v>186</v>
      </c>
      <c r="AB71" s="89">
        <v>0.5</v>
      </c>
      <c r="AC71" s="89" t="s">
        <v>185</v>
      </c>
      <c r="AD71" s="89" t="s">
        <v>185</v>
      </c>
      <c r="AE71" s="89" t="s">
        <v>185</v>
      </c>
      <c r="AF71" s="89" t="s">
        <v>185</v>
      </c>
      <c r="AG71" s="89">
        <v>0</v>
      </c>
      <c r="AH71" s="89" t="s">
        <v>185</v>
      </c>
      <c r="AI71" s="89" t="s">
        <v>185</v>
      </c>
      <c r="AJ71" s="89" t="s">
        <v>185</v>
      </c>
      <c r="AK71" s="89" t="s">
        <v>185</v>
      </c>
      <c r="AL71" s="89">
        <v>0</v>
      </c>
    </row>
    <row r="72" spans="1:38">
      <c r="A72" s="1" t="s">
        <v>365</v>
      </c>
      <c r="B72" s="41" t="s">
        <v>430</v>
      </c>
      <c r="C72" s="41" t="s">
        <v>1265</v>
      </c>
      <c r="D72" s="41" t="s">
        <v>23</v>
      </c>
      <c r="E72" s="41" t="s">
        <v>24</v>
      </c>
      <c r="F72" s="41" t="s">
        <v>1205</v>
      </c>
      <c r="G72" s="84">
        <v>5.6</v>
      </c>
      <c r="H72" s="49">
        <v>13</v>
      </c>
      <c r="I72" s="89" t="s">
        <v>185</v>
      </c>
      <c r="J72" s="89" t="s">
        <v>186</v>
      </c>
      <c r="K72" s="89" t="s">
        <v>186</v>
      </c>
      <c r="L72" s="89" t="s">
        <v>185</v>
      </c>
      <c r="M72" s="89">
        <v>2</v>
      </c>
      <c r="N72" s="89" t="s">
        <v>186</v>
      </c>
      <c r="O72" s="89" t="s">
        <v>185</v>
      </c>
      <c r="P72" s="89" t="s">
        <v>185</v>
      </c>
      <c r="Q72" s="89" t="s">
        <v>185</v>
      </c>
      <c r="R72" s="89">
        <v>1</v>
      </c>
      <c r="S72" s="89" t="s">
        <v>185</v>
      </c>
      <c r="T72" s="89" t="s">
        <v>185</v>
      </c>
      <c r="U72" s="89" t="s">
        <v>185</v>
      </c>
      <c r="V72" s="89" t="s">
        <v>185</v>
      </c>
      <c r="W72" s="89">
        <v>0</v>
      </c>
      <c r="X72" s="89" t="s">
        <v>185</v>
      </c>
      <c r="Y72" s="89" t="s">
        <v>185</v>
      </c>
      <c r="Z72" s="89" t="s">
        <v>186</v>
      </c>
      <c r="AA72" s="89" t="s">
        <v>186</v>
      </c>
      <c r="AB72" s="89">
        <v>1</v>
      </c>
      <c r="AC72" s="89" t="s">
        <v>185</v>
      </c>
      <c r="AD72" s="89" t="s">
        <v>185</v>
      </c>
      <c r="AE72" s="89" t="s">
        <v>186</v>
      </c>
      <c r="AF72" s="89" t="s">
        <v>185</v>
      </c>
      <c r="AG72" s="89">
        <v>0.5</v>
      </c>
      <c r="AH72" s="89" t="s">
        <v>185</v>
      </c>
      <c r="AI72" s="89" t="s">
        <v>185</v>
      </c>
      <c r="AJ72" s="89" t="s">
        <v>185</v>
      </c>
      <c r="AK72" s="89" t="s">
        <v>185</v>
      </c>
      <c r="AL72" s="89">
        <v>0</v>
      </c>
    </row>
    <row r="73" spans="1:38">
      <c r="A73" s="1" t="s">
        <v>366</v>
      </c>
      <c r="B73" s="41" t="s">
        <v>431</v>
      </c>
      <c r="C73" s="41" t="s">
        <v>1266</v>
      </c>
      <c r="D73" s="41" t="s">
        <v>23</v>
      </c>
      <c r="E73" s="41" t="s">
        <v>24</v>
      </c>
      <c r="F73" s="41" t="s">
        <v>1205</v>
      </c>
      <c r="G73" s="84">
        <v>10.6</v>
      </c>
      <c r="H73" s="49">
        <v>6</v>
      </c>
      <c r="I73" s="89" t="s">
        <v>185</v>
      </c>
      <c r="J73" s="89" t="s">
        <v>186</v>
      </c>
      <c r="K73" s="89" t="s">
        <v>185</v>
      </c>
      <c r="L73" s="89" t="s">
        <v>186</v>
      </c>
      <c r="M73" s="89">
        <v>2</v>
      </c>
      <c r="N73" s="89" t="s">
        <v>186</v>
      </c>
      <c r="O73" s="89" t="s">
        <v>185</v>
      </c>
      <c r="P73" s="89" t="s">
        <v>186</v>
      </c>
      <c r="Q73" s="89" t="s">
        <v>186</v>
      </c>
      <c r="R73" s="89">
        <v>3</v>
      </c>
      <c r="S73" s="89" t="s">
        <v>186</v>
      </c>
      <c r="T73" s="89" t="s">
        <v>185</v>
      </c>
      <c r="U73" s="89" t="s">
        <v>186</v>
      </c>
      <c r="V73" s="89" t="s">
        <v>186</v>
      </c>
      <c r="W73" s="89">
        <v>1.5</v>
      </c>
      <c r="X73" s="89" t="s">
        <v>186</v>
      </c>
      <c r="Y73" s="89" t="s">
        <v>186</v>
      </c>
      <c r="Z73" s="89" t="s">
        <v>185</v>
      </c>
      <c r="AA73" s="89" t="s">
        <v>185</v>
      </c>
      <c r="AB73" s="89">
        <v>1</v>
      </c>
      <c r="AC73" s="89" t="s">
        <v>185</v>
      </c>
      <c r="AD73" s="89" t="s">
        <v>185</v>
      </c>
      <c r="AE73" s="89" t="s">
        <v>186</v>
      </c>
      <c r="AF73" s="89" t="s">
        <v>186</v>
      </c>
      <c r="AG73" s="89">
        <v>1</v>
      </c>
      <c r="AH73" s="89" t="s">
        <v>185</v>
      </c>
      <c r="AI73" s="89" t="s">
        <v>185</v>
      </c>
      <c r="AJ73" s="89" t="s">
        <v>185</v>
      </c>
      <c r="AK73" s="89" t="s">
        <v>185</v>
      </c>
      <c r="AL73" s="89">
        <v>0</v>
      </c>
    </row>
    <row r="74" spans="1:38">
      <c r="G74" s="50"/>
      <c r="I74" s="50"/>
      <c r="J74" s="50"/>
      <c r="K74" s="50"/>
      <c r="L74" s="50"/>
      <c r="M74" s="50"/>
      <c r="N74" s="50"/>
      <c r="O74" s="50"/>
      <c r="P74" s="50"/>
      <c r="Q74" s="50"/>
      <c r="S74" s="50"/>
      <c r="T74" s="50"/>
      <c r="U74" s="50"/>
      <c r="V74" s="50"/>
      <c r="X74" s="50"/>
      <c r="Y74" s="50"/>
      <c r="Z74" s="50"/>
      <c r="AA74" s="50"/>
      <c r="AC74" s="50"/>
      <c r="AD74" s="50"/>
      <c r="AE74" s="50"/>
      <c r="AF74" s="50"/>
      <c r="AH74" s="50"/>
      <c r="AI74" s="50"/>
      <c r="AJ74" s="50"/>
      <c r="AK74" s="50"/>
    </row>
  </sheetData>
  <autoFilter ref="B5:AM73" xr:uid="{E1F4648B-3F87-4562-9E37-26F809730470}">
    <sortState xmlns:xlrd2="http://schemas.microsoft.com/office/spreadsheetml/2017/richdata2" ref="B6:AL73">
      <sortCondition ref="B5:B73"/>
    </sortState>
  </autoFilter>
  <sortState xmlns:xlrd2="http://schemas.microsoft.com/office/spreadsheetml/2017/richdata2" ref="B6:AL73">
    <sortCondition ref="B6:B73"/>
  </sortState>
  <mergeCells count="11">
    <mergeCell ref="G2:H2"/>
    <mergeCell ref="G3:H3"/>
    <mergeCell ref="G4:H4"/>
    <mergeCell ref="B1:F2"/>
    <mergeCell ref="G1:AL1"/>
    <mergeCell ref="AH2:AK2"/>
    <mergeCell ref="I2:L2"/>
    <mergeCell ref="N2:Q2"/>
    <mergeCell ref="S2:V2"/>
    <mergeCell ref="X2:AA2"/>
    <mergeCell ref="AC2:AF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B9936-E7A3-48E5-A81A-14B886754A4D}">
  <sheetPr codeName="Sheet9"/>
  <dimension ref="A1:BT73"/>
  <sheetViews>
    <sheetView topLeftCell="B1" zoomScale="85" zoomScaleNormal="85" workbookViewId="0">
      <selection sqref="A1:A1048576"/>
    </sheetView>
  </sheetViews>
  <sheetFormatPr defaultRowHeight="14.5"/>
  <cols>
    <col min="1" max="1" width="8.7265625" hidden="1" customWidth="1"/>
    <col min="2" max="2" width="26.1796875" customWidth="1"/>
    <col min="3" max="3" width="17.54296875" customWidth="1"/>
    <col min="4" max="4" width="18.54296875" customWidth="1"/>
    <col min="5" max="5" width="22.1796875" customWidth="1"/>
    <col min="6" max="6" width="14.26953125" bestFit="1" customWidth="1"/>
    <col min="7" max="7" width="31.26953125" customWidth="1"/>
    <col min="8" max="8" width="21" customWidth="1"/>
  </cols>
  <sheetData>
    <row r="1" spans="1:72" ht="22" customHeight="1">
      <c r="B1" s="138" t="s">
        <v>666</v>
      </c>
      <c r="C1" s="138"/>
      <c r="D1" s="138"/>
      <c r="E1" s="138"/>
      <c r="F1" s="139"/>
      <c r="G1" s="177" t="s">
        <v>187</v>
      </c>
      <c r="H1" s="164"/>
      <c r="I1" s="172" t="s">
        <v>188</v>
      </c>
      <c r="J1" s="173"/>
      <c r="K1" s="173"/>
      <c r="L1" s="173"/>
      <c r="M1" s="173"/>
      <c r="N1" s="173"/>
      <c r="O1" s="173"/>
      <c r="P1" s="173"/>
      <c r="Q1" s="173"/>
      <c r="R1" s="173"/>
      <c r="S1" s="173"/>
      <c r="T1" s="173"/>
      <c r="U1" s="173"/>
      <c r="V1" s="173"/>
      <c r="W1" s="173"/>
      <c r="X1" s="173"/>
      <c r="Y1" s="173"/>
      <c r="Z1" s="173"/>
      <c r="AA1" s="173"/>
      <c r="AB1" s="173"/>
      <c r="AC1" s="174"/>
      <c r="AD1" s="172" t="s">
        <v>189</v>
      </c>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4"/>
      <c r="BD1" s="172" t="s">
        <v>190</v>
      </c>
      <c r="BE1" s="173"/>
      <c r="BF1" s="173"/>
      <c r="BG1" s="173"/>
      <c r="BH1" s="173"/>
      <c r="BI1" s="173"/>
      <c r="BJ1" s="173"/>
      <c r="BK1" s="173"/>
      <c r="BL1" s="173"/>
      <c r="BM1" s="173"/>
      <c r="BN1" s="173"/>
      <c r="BO1" s="173"/>
      <c r="BP1" s="173"/>
      <c r="BQ1" s="173"/>
      <c r="BR1" s="173"/>
      <c r="BS1" s="173"/>
      <c r="BT1" s="173"/>
    </row>
    <row r="2" spans="1:72" ht="82" customHeight="1">
      <c r="B2" s="175"/>
      <c r="C2" s="175"/>
      <c r="D2" s="175"/>
      <c r="E2" s="175"/>
      <c r="F2" s="176"/>
      <c r="G2" s="177" t="s">
        <v>191</v>
      </c>
      <c r="H2" s="164"/>
      <c r="I2" s="172" t="s">
        <v>192</v>
      </c>
      <c r="J2" s="174"/>
      <c r="K2" s="172" t="s">
        <v>193</v>
      </c>
      <c r="L2" s="173"/>
      <c r="M2" s="174"/>
      <c r="N2" s="172" t="s">
        <v>194</v>
      </c>
      <c r="O2" s="173"/>
      <c r="P2" s="174"/>
      <c r="Q2" s="172" t="s">
        <v>195</v>
      </c>
      <c r="R2" s="173"/>
      <c r="S2" s="174"/>
      <c r="T2" s="172" t="s">
        <v>196</v>
      </c>
      <c r="U2" s="173"/>
      <c r="V2" s="174"/>
      <c r="W2" s="172" t="s">
        <v>197</v>
      </c>
      <c r="X2" s="173"/>
      <c r="Y2" s="174"/>
      <c r="Z2" s="172" t="s">
        <v>198</v>
      </c>
      <c r="AA2" s="174"/>
      <c r="AB2" s="172" t="s">
        <v>199</v>
      </c>
      <c r="AC2" s="174"/>
      <c r="AD2" s="172" t="s">
        <v>200</v>
      </c>
      <c r="AE2" s="173"/>
      <c r="AF2" s="173"/>
      <c r="AG2" s="173"/>
      <c r="AH2" s="174"/>
      <c r="AI2" s="172" t="s">
        <v>201</v>
      </c>
      <c r="AJ2" s="173"/>
      <c r="AK2" s="173"/>
      <c r="AL2" s="174"/>
      <c r="AM2" s="172" t="s">
        <v>202</v>
      </c>
      <c r="AN2" s="173"/>
      <c r="AO2" s="173"/>
      <c r="AP2" s="174"/>
      <c r="AQ2" s="172" t="s">
        <v>203</v>
      </c>
      <c r="AR2" s="173"/>
      <c r="AS2" s="174"/>
      <c r="AT2" s="172" t="s">
        <v>204</v>
      </c>
      <c r="AU2" s="173"/>
      <c r="AV2" s="173"/>
      <c r="AW2" s="173"/>
      <c r="AX2" s="174"/>
      <c r="AY2" s="172" t="s">
        <v>205</v>
      </c>
      <c r="AZ2" s="173"/>
      <c r="BA2" s="173"/>
      <c r="BB2" s="173"/>
      <c r="BC2" s="174"/>
      <c r="BD2" s="172" t="s">
        <v>206</v>
      </c>
      <c r="BE2" s="173"/>
      <c r="BF2" s="174"/>
      <c r="BG2" s="172" t="s">
        <v>207</v>
      </c>
      <c r="BH2" s="173"/>
      <c r="BI2" s="173"/>
      <c r="BJ2" s="174"/>
      <c r="BK2" s="172" t="s">
        <v>208</v>
      </c>
      <c r="BL2" s="173"/>
      <c r="BM2" s="173"/>
      <c r="BN2" s="173"/>
      <c r="BO2" s="174"/>
      <c r="BP2" s="172" t="s">
        <v>209</v>
      </c>
      <c r="BQ2" s="173"/>
      <c r="BR2" s="173"/>
      <c r="BS2" s="173"/>
      <c r="BT2" s="173"/>
    </row>
    <row r="3" spans="1:72" ht="157" customHeight="1">
      <c r="B3" s="22"/>
      <c r="C3" s="23"/>
      <c r="D3" s="23"/>
      <c r="E3" s="23"/>
      <c r="F3" s="23"/>
      <c r="G3" s="178" t="s">
        <v>127</v>
      </c>
      <c r="H3" s="164"/>
      <c r="I3" s="8" t="s">
        <v>210</v>
      </c>
      <c r="J3" s="16" t="s">
        <v>211</v>
      </c>
      <c r="K3" s="8" t="s">
        <v>210</v>
      </c>
      <c r="L3" s="16" t="s">
        <v>212</v>
      </c>
      <c r="M3" s="16" t="s">
        <v>213</v>
      </c>
      <c r="N3" s="8" t="s">
        <v>210</v>
      </c>
      <c r="O3" s="16" t="s">
        <v>214</v>
      </c>
      <c r="P3" s="16" t="s">
        <v>215</v>
      </c>
      <c r="Q3" s="8" t="s">
        <v>210</v>
      </c>
      <c r="R3" s="16" t="s">
        <v>216</v>
      </c>
      <c r="S3" s="16" t="s">
        <v>217</v>
      </c>
      <c r="T3" s="8" t="s">
        <v>210</v>
      </c>
      <c r="U3" s="16" t="s">
        <v>218</v>
      </c>
      <c r="V3" s="16" t="s">
        <v>219</v>
      </c>
      <c r="W3" s="8" t="s">
        <v>210</v>
      </c>
      <c r="X3" s="16" t="s">
        <v>220</v>
      </c>
      <c r="Y3" s="16" t="s">
        <v>221</v>
      </c>
      <c r="Z3" s="8" t="s">
        <v>210</v>
      </c>
      <c r="AA3" s="16" t="s">
        <v>222</v>
      </c>
      <c r="AB3" s="8" t="s">
        <v>210</v>
      </c>
      <c r="AC3" s="16" t="s">
        <v>223</v>
      </c>
      <c r="AD3" s="8" t="s">
        <v>210</v>
      </c>
      <c r="AE3" s="16" t="s">
        <v>224</v>
      </c>
      <c r="AF3" s="16" t="s">
        <v>225</v>
      </c>
      <c r="AG3" s="16" t="s">
        <v>226</v>
      </c>
      <c r="AH3" s="16" t="s">
        <v>227</v>
      </c>
      <c r="AI3" s="8" t="s">
        <v>210</v>
      </c>
      <c r="AJ3" s="16" t="s">
        <v>228</v>
      </c>
      <c r="AK3" s="16" t="s">
        <v>229</v>
      </c>
      <c r="AL3" s="16" t="s">
        <v>230</v>
      </c>
      <c r="AM3" s="8" t="s">
        <v>210</v>
      </c>
      <c r="AN3" s="16" t="s">
        <v>228</v>
      </c>
      <c r="AO3" s="16" t="s">
        <v>229</v>
      </c>
      <c r="AP3" s="16" t="s">
        <v>230</v>
      </c>
      <c r="AQ3" s="8" t="s">
        <v>210</v>
      </c>
      <c r="AR3" s="16" t="s">
        <v>231</v>
      </c>
      <c r="AS3" s="16" t="s">
        <v>232</v>
      </c>
      <c r="AT3" s="8" t="s">
        <v>210</v>
      </c>
      <c r="AU3" s="16" t="s">
        <v>233</v>
      </c>
      <c r="AV3" s="16" t="s">
        <v>234</v>
      </c>
      <c r="AW3" s="16" t="s">
        <v>235</v>
      </c>
      <c r="AX3" s="16" t="s">
        <v>236</v>
      </c>
      <c r="AY3" s="8" t="s">
        <v>210</v>
      </c>
      <c r="AZ3" s="17" t="s">
        <v>237</v>
      </c>
      <c r="BA3" s="16" t="s">
        <v>238</v>
      </c>
      <c r="BB3" s="16" t="s">
        <v>239</v>
      </c>
      <c r="BC3" s="16" t="s">
        <v>240</v>
      </c>
      <c r="BD3" s="8" t="s">
        <v>210</v>
      </c>
      <c r="BE3" s="16" t="s">
        <v>241</v>
      </c>
      <c r="BF3" s="16" t="s">
        <v>242</v>
      </c>
      <c r="BG3" s="8" t="s">
        <v>210</v>
      </c>
      <c r="BH3" s="16" t="s">
        <v>243</v>
      </c>
      <c r="BI3" s="16" t="s">
        <v>244</v>
      </c>
      <c r="BJ3" s="16" t="s">
        <v>245</v>
      </c>
      <c r="BK3" s="8" t="s">
        <v>210</v>
      </c>
      <c r="BL3" s="16" t="s">
        <v>246</v>
      </c>
      <c r="BM3" s="16" t="s">
        <v>247</v>
      </c>
      <c r="BN3" s="16" t="s">
        <v>248</v>
      </c>
      <c r="BO3" s="16" t="s">
        <v>249</v>
      </c>
      <c r="BP3" s="8" t="s">
        <v>210</v>
      </c>
      <c r="BQ3" s="16" t="s">
        <v>250</v>
      </c>
      <c r="BR3" s="16" t="s">
        <v>251</v>
      </c>
      <c r="BS3" s="16" t="s">
        <v>252</v>
      </c>
      <c r="BT3" s="16" t="s">
        <v>253</v>
      </c>
    </row>
    <row r="4" spans="1:72" ht="33.65" customHeight="1">
      <c r="A4" t="s">
        <v>296</v>
      </c>
      <c r="B4" s="21" t="s">
        <v>1</v>
      </c>
      <c r="C4" s="20" t="s">
        <v>2</v>
      </c>
      <c r="D4" s="20" t="s">
        <v>3</v>
      </c>
      <c r="E4" s="20" t="s">
        <v>4</v>
      </c>
      <c r="F4" s="20" t="s">
        <v>442</v>
      </c>
      <c r="G4" s="26" t="s">
        <v>254</v>
      </c>
      <c r="H4" s="15" t="s">
        <v>255</v>
      </c>
      <c r="I4" s="18">
        <v>1</v>
      </c>
      <c r="J4" s="19" t="s">
        <v>155</v>
      </c>
      <c r="K4" s="18">
        <v>2</v>
      </c>
      <c r="L4" s="19" t="s">
        <v>160</v>
      </c>
      <c r="M4" s="19" t="s">
        <v>161</v>
      </c>
      <c r="N4" s="18">
        <v>3</v>
      </c>
      <c r="O4" s="19" t="s">
        <v>165</v>
      </c>
      <c r="P4" s="19" t="s">
        <v>166</v>
      </c>
      <c r="Q4" s="18">
        <v>4</v>
      </c>
      <c r="R4" s="19" t="s">
        <v>170</v>
      </c>
      <c r="S4" s="19" t="s">
        <v>171</v>
      </c>
      <c r="T4" s="18">
        <v>5</v>
      </c>
      <c r="U4" s="19" t="s">
        <v>175</v>
      </c>
      <c r="V4" s="19" t="s">
        <v>176</v>
      </c>
      <c r="W4" s="18">
        <v>6</v>
      </c>
      <c r="X4" s="19" t="s">
        <v>180</v>
      </c>
      <c r="Y4" s="19" t="s">
        <v>181</v>
      </c>
      <c r="Z4" s="18">
        <v>7</v>
      </c>
      <c r="AA4" s="19" t="s">
        <v>256</v>
      </c>
      <c r="AB4" s="18">
        <v>8</v>
      </c>
      <c r="AC4" s="19" t="s">
        <v>257</v>
      </c>
      <c r="AD4" s="18">
        <v>9</v>
      </c>
      <c r="AE4" s="19" t="s">
        <v>258</v>
      </c>
      <c r="AF4" s="19" t="s">
        <v>259</v>
      </c>
      <c r="AG4" s="19" t="s">
        <v>260</v>
      </c>
      <c r="AH4" s="19" t="s">
        <v>261</v>
      </c>
      <c r="AI4" s="18">
        <v>10</v>
      </c>
      <c r="AJ4" s="19" t="s">
        <v>262</v>
      </c>
      <c r="AK4" s="19" t="s">
        <v>263</v>
      </c>
      <c r="AL4" s="19" t="s">
        <v>264</v>
      </c>
      <c r="AM4" s="18">
        <v>11</v>
      </c>
      <c r="AN4" s="19" t="s">
        <v>265</v>
      </c>
      <c r="AO4" s="19" t="s">
        <v>266</v>
      </c>
      <c r="AP4" s="19" t="s">
        <v>267</v>
      </c>
      <c r="AQ4" s="18">
        <v>12</v>
      </c>
      <c r="AR4" s="19" t="s">
        <v>268</v>
      </c>
      <c r="AS4" s="19" t="s">
        <v>269</v>
      </c>
      <c r="AT4" s="18">
        <v>13</v>
      </c>
      <c r="AU4" s="19" t="s">
        <v>270</v>
      </c>
      <c r="AV4" s="19" t="s">
        <v>271</v>
      </c>
      <c r="AW4" s="19" t="s">
        <v>272</v>
      </c>
      <c r="AX4" s="19" t="s">
        <v>273</v>
      </c>
      <c r="AY4" s="18">
        <v>14</v>
      </c>
      <c r="AZ4" s="19" t="s">
        <v>274</v>
      </c>
      <c r="BA4" s="19" t="s">
        <v>275</v>
      </c>
      <c r="BB4" s="19" t="s">
        <v>276</v>
      </c>
      <c r="BC4" s="19" t="s">
        <v>277</v>
      </c>
      <c r="BD4" s="18">
        <v>15</v>
      </c>
      <c r="BE4" s="19" t="s">
        <v>278</v>
      </c>
      <c r="BF4" s="19" t="s">
        <v>279</v>
      </c>
      <c r="BG4" s="18">
        <v>16</v>
      </c>
      <c r="BH4" s="19" t="s">
        <v>280</v>
      </c>
      <c r="BI4" s="19" t="s">
        <v>281</v>
      </c>
      <c r="BJ4" s="19" t="s">
        <v>282</v>
      </c>
      <c r="BK4" s="18">
        <v>17</v>
      </c>
      <c r="BL4" s="19" t="s">
        <v>283</v>
      </c>
      <c r="BM4" s="19" t="s">
        <v>284</v>
      </c>
      <c r="BN4" s="19" t="s">
        <v>285</v>
      </c>
      <c r="BO4" s="19" t="s">
        <v>286</v>
      </c>
      <c r="BP4" s="18">
        <v>18</v>
      </c>
      <c r="BQ4" s="19" t="s">
        <v>287</v>
      </c>
      <c r="BR4" s="19" t="s">
        <v>288</v>
      </c>
      <c r="BS4" s="19" t="s">
        <v>289</v>
      </c>
      <c r="BT4" s="19" t="s">
        <v>290</v>
      </c>
    </row>
    <row r="5" spans="1:72">
      <c r="A5" s="1" t="s">
        <v>299</v>
      </c>
      <c r="B5" s="41" t="s">
        <v>367</v>
      </c>
      <c r="C5" s="41" t="s">
        <v>1206</v>
      </c>
      <c r="D5" s="41" t="s">
        <v>433</v>
      </c>
      <c r="E5" s="41" t="s">
        <v>21</v>
      </c>
      <c r="F5" s="41" t="s">
        <v>1205</v>
      </c>
      <c r="G5" s="84">
        <v>6</v>
      </c>
      <c r="H5" s="72">
        <f>RANK(G5,G$5:G$72)</f>
        <v>24</v>
      </c>
      <c r="I5" s="89">
        <v>0</v>
      </c>
      <c r="J5" s="89" t="s">
        <v>185</v>
      </c>
      <c r="K5" s="89">
        <v>0</v>
      </c>
      <c r="L5" s="89" t="s">
        <v>185</v>
      </c>
      <c r="M5" s="89" t="s">
        <v>185</v>
      </c>
      <c r="N5" s="89">
        <v>0</v>
      </c>
      <c r="O5" s="89" t="s">
        <v>185</v>
      </c>
      <c r="P5" s="89" t="s">
        <v>185</v>
      </c>
      <c r="Q5" s="89">
        <v>0</v>
      </c>
      <c r="R5" s="89" t="s">
        <v>185</v>
      </c>
      <c r="S5" s="89" t="s">
        <v>185</v>
      </c>
      <c r="T5" s="89">
        <v>0</v>
      </c>
      <c r="U5" s="89" t="s">
        <v>185</v>
      </c>
      <c r="V5" s="89" t="s">
        <v>185</v>
      </c>
      <c r="W5" s="89">
        <v>0</v>
      </c>
      <c r="X5" s="89" t="s">
        <v>185</v>
      </c>
      <c r="Y5" s="89" t="s">
        <v>185</v>
      </c>
      <c r="Z5" s="89">
        <v>1</v>
      </c>
      <c r="AA5" s="89" t="s">
        <v>186</v>
      </c>
      <c r="AB5" s="89">
        <v>1</v>
      </c>
      <c r="AC5" s="89" t="s">
        <v>186</v>
      </c>
      <c r="AD5" s="89">
        <v>0.5</v>
      </c>
      <c r="AE5" s="89" t="s">
        <v>186</v>
      </c>
      <c r="AF5" s="89" t="s">
        <v>185</v>
      </c>
      <c r="AG5" s="89" t="s">
        <v>186</v>
      </c>
      <c r="AH5" s="89" t="s">
        <v>185</v>
      </c>
      <c r="AI5" s="89">
        <v>0</v>
      </c>
      <c r="AJ5" s="89" t="s">
        <v>185</v>
      </c>
      <c r="AK5" s="89" t="s">
        <v>185</v>
      </c>
      <c r="AL5" s="89" t="s">
        <v>185</v>
      </c>
      <c r="AM5" s="89">
        <v>0</v>
      </c>
      <c r="AN5" s="89" t="s">
        <v>185</v>
      </c>
      <c r="AO5" s="89" t="s">
        <v>185</v>
      </c>
      <c r="AP5" s="89" t="s">
        <v>185</v>
      </c>
      <c r="AQ5" s="89">
        <v>0.5</v>
      </c>
      <c r="AR5" s="89" t="s">
        <v>186</v>
      </c>
      <c r="AS5" s="89" t="s">
        <v>185</v>
      </c>
      <c r="AT5" s="89">
        <v>0.5</v>
      </c>
      <c r="AU5" s="89" t="s">
        <v>186</v>
      </c>
      <c r="AV5" s="89" t="s">
        <v>186</v>
      </c>
      <c r="AW5" s="89" t="s">
        <v>185</v>
      </c>
      <c r="AX5" s="89" t="s">
        <v>185</v>
      </c>
      <c r="AY5" s="89">
        <v>0.5</v>
      </c>
      <c r="AZ5" s="89" t="s">
        <v>186</v>
      </c>
      <c r="BA5" s="89" t="s">
        <v>185</v>
      </c>
      <c r="BB5" s="89" t="s">
        <v>185</v>
      </c>
      <c r="BC5" s="89" t="s">
        <v>185</v>
      </c>
      <c r="BD5" s="89">
        <v>1</v>
      </c>
      <c r="BE5" s="89" t="s">
        <v>186</v>
      </c>
      <c r="BF5" s="89" t="s">
        <v>186</v>
      </c>
      <c r="BG5" s="89">
        <v>0.5</v>
      </c>
      <c r="BH5" s="89" t="s">
        <v>185</v>
      </c>
      <c r="BI5" s="89" t="s">
        <v>186</v>
      </c>
      <c r="BJ5" s="89" t="s">
        <v>185</v>
      </c>
      <c r="BK5" s="89">
        <v>0.5</v>
      </c>
      <c r="BL5" s="89" t="s">
        <v>186</v>
      </c>
      <c r="BM5" s="89" t="s">
        <v>185</v>
      </c>
      <c r="BN5" s="89" t="s">
        <v>186</v>
      </c>
      <c r="BO5" s="89" t="s">
        <v>186</v>
      </c>
      <c r="BP5" s="89">
        <v>0</v>
      </c>
      <c r="BQ5" s="89" t="s">
        <v>185</v>
      </c>
      <c r="BR5" s="89" t="s">
        <v>185</v>
      </c>
      <c r="BS5" s="89" t="s">
        <v>185</v>
      </c>
      <c r="BT5" s="89" t="s">
        <v>185</v>
      </c>
    </row>
    <row r="6" spans="1:72">
      <c r="A6" s="1" t="s">
        <v>300</v>
      </c>
      <c r="B6" s="41" t="s">
        <v>368</v>
      </c>
      <c r="C6" s="41" t="s">
        <v>1207</v>
      </c>
      <c r="D6" s="41" t="s">
        <v>23</v>
      </c>
      <c r="E6" s="41" t="s">
        <v>24</v>
      </c>
      <c r="F6" s="41" t="s">
        <v>1205</v>
      </c>
      <c r="G6" s="84">
        <v>6.5</v>
      </c>
      <c r="H6" s="72">
        <f t="shared" ref="H6:H69" si="0">RANK(G6,G$5:G$72)</f>
        <v>19</v>
      </c>
      <c r="I6" s="89">
        <v>1</v>
      </c>
      <c r="J6" s="89" t="s">
        <v>186</v>
      </c>
      <c r="K6" s="89">
        <v>0</v>
      </c>
      <c r="L6" s="89" t="s">
        <v>185</v>
      </c>
      <c r="M6" s="89" t="s">
        <v>185</v>
      </c>
      <c r="N6" s="89">
        <v>0</v>
      </c>
      <c r="O6" s="89" t="s">
        <v>185</v>
      </c>
      <c r="P6" s="89" t="s">
        <v>185</v>
      </c>
      <c r="Q6" s="89">
        <v>0</v>
      </c>
      <c r="R6" s="89" t="s">
        <v>185</v>
      </c>
      <c r="S6" s="89" t="s">
        <v>185</v>
      </c>
      <c r="T6" s="89">
        <v>0</v>
      </c>
      <c r="U6" s="89" t="s">
        <v>185</v>
      </c>
      <c r="V6" s="89" t="s">
        <v>185</v>
      </c>
      <c r="W6" s="89">
        <v>0</v>
      </c>
      <c r="X6" s="89" t="s">
        <v>185</v>
      </c>
      <c r="Y6" s="89" t="s">
        <v>185</v>
      </c>
      <c r="Z6" s="89">
        <v>1</v>
      </c>
      <c r="AA6" s="89" t="s">
        <v>186</v>
      </c>
      <c r="AB6" s="89">
        <v>1</v>
      </c>
      <c r="AC6" s="89" t="s">
        <v>186</v>
      </c>
      <c r="AD6" s="89">
        <v>0.5</v>
      </c>
      <c r="AE6" s="89" t="s">
        <v>185</v>
      </c>
      <c r="AF6" s="89" t="s">
        <v>185</v>
      </c>
      <c r="AG6" s="89" t="s">
        <v>186</v>
      </c>
      <c r="AH6" s="89" t="s">
        <v>186</v>
      </c>
      <c r="AI6" s="89">
        <v>0</v>
      </c>
      <c r="AJ6" s="89" t="s">
        <v>185</v>
      </c>
      <c r="AK6" s="89" t="s">
        <v>185</v>
      </c>
      <c r="AL6" s="89" t="s">
        <v>185</v>
      </c>
      <c r="AM6" s="89">
        <v>0</v>
      </c>
      <c r="AN6" s="89" t="s">
        <v>185</v>
      </c>
      <c r="AO6" s="89" t="s">
        <v>185</v>
      </c>
      <c r="AP6" s="89" t="s">
        <v>185</v>
      </c>
      <c r="AQ6" s="89">
        <v>0.5</v>
      </c>
      <c r="AR6" s="89" t="s">
        <v>186</v>
      </c>
      <c r="AS6" s="89" t="s">
        <v>185</v>
      </c>
      <c r="AT6" s="89">
        <v>0.5</v>
      </c>
      <c r="AU6" s="89" t="s">
        <v>186</v>
      </c>
      <c r="AV6" s="89" t="s">
        <v>186</v>
      </c>
      <c r="AW6" s="89" t="s">
        <v>186</v>
      </c>
      <c r="AX6" s="89" t="s">
        <v>185</v>
      </c>
      <c r="AY6" s="89">
        <v>0.5</v>
      </c>
      <c r="AZ6" s="89" t="s">
        <v>185</v>
      </c>
      <c r="BA6" s="89" t="s">
        <v>185</v>
      </c>
      <c r="BB6" s="89" t="s">
        <v>186</v>
      </c>
      <c r="BC6" s="89" t="s">
        <v>185</v>
      </c>
      <c r="BD6" s="89">
        <v>0.5</v>
      </c>
      <c r="BE6" s="89" t="s">
        <v>186</v>
      </c>
      <c r="BF6" s="89" t="s">
        <v>185</v>
      </c>
      <c r="BG6" s="89">
        <v>0</v>
      </c>
      <c r="BH6" s="89" t="s">
        <v>185</v>
      </c>
      <c r="BI6" s="89" t="s">
        <v>185</v>
      </c>
      <c r="BJ6" s="89" t="s">
        <v>186</v>
      </c>
      <c r="BK6" s="89">
        <v>0.5</v>
      </c>
      <c r="BL6" s="89" t="s">
        <v>186</v>
      </c>
      <c r="BM6" s="89" t="s">
        <v>185</v>
      </c>
      <c r="BN6" s="89" t="s">
        <v>186</v>
      </c>
      <c r="BO6" s="89" t="s">
        <v>186</v>
      </c>
      <c r="BP6" s="89">
        <v>0.5</v>
      </c>
      <c r="BQ6" s="89" t="s">
        <v>185</v>
      </c>
      <c r="BR6" s="89" t="s">
        <v>185</v>
      </c>
      <c r="BS6" s="89" t="s">
        <v>185</v>
      </c>
      <c r="BT6" s="89" t="s">
        <v>186</v>
      </c>
    </row>
    <row r="7" spans="1:72">
      <c r="A7" s="1" t="s">
        <v>301</v>
      </c>
      <c r="B7" s="41" t="s">
        <v>369</v>
      </c>
      <c r="C7" s="41" t="s">
        <v>1208</v>
      </c>
      <c r="D7" s="41" t="s">
        <v>20</v>
      </c>
      <c r="E7" s="41" t="s">
        <v>21</v>
      </c>
      <c r="F7" s="41" t="s">
        <v>1205</v>
      </c>
      <c r="G7" s="84">
        <v>9</v>
      </c>
      <c r="H7" s="72">
        <f t="shared" si="0"/>
        <v>10</v>
      </c>
      <c r="I7" s="89">
        <v>1</v>
      </c>
      <c r="J7" s="89" t="s">
        <v>186</v>
      </c>
      <c r="K7" s="89">
        <v>1</v>
      </c>
      <c r="L7" s="89" t="s">
        <v>186</v>
      </c>
      <c r="M7" s="89" t="s">
        <v>186</v>
      </c>
      <c r="N7" s="89">
        <v>0</v>
      </c>
      <c r="O7" s="89" t="s">
        <v>185</v>
      </c>
      <c r="P7" s="89" t="s">
        <v>185</v>
      </c>
      <c r="Q7" s="89">
        <v>0</v>
      </c>
      <c r="R7" s="89" t="s">
        <v>185</v>
      </c>
      <c r="S7" s="89" t="s">
        <v>185</v>
      </c>
      <c r="T7" s="89">
        <v>0</v>
      </c>
      <c r="U7" s="89" t="s">
        <v>185</v>
      </c>
      <c r="V7" s="89" t="s">
        <v>185</v>
      </c>
      <c r="W7" s="89">
        <v>0</v>
      </c>
      <c r="X7" s="89" t="s">
        <v>185</v>
      </c>
      <c r="Y7" s="89" t="s">
        <v>185</v>
      </c>
      <c r="Z7" s="89">
        <v>1</v>
      </c>
      <c r="AA7" s="89" t="s">
        <v>186</v>
      </c>
      <c r="AB7" s="89">
        <v>1</v>
      </c>
      <c r="AC7" s="89" t="s">
        <v>186</v>
      </c>
      <c r="AD7" s="89">
        <v>0.5</v>
      </c>
      <c r="AE7" s="89" t="s">
        <v>186</v>
      </c>
      <c r="AF7" s="89" t="s">
        <v>186</v>
      </c>
      <c r="AG7" s="89" t="s">
        <v>186</v>
      </c>
      <c r="AH7" s="89" t="s">
        <v>185</v>
      </c>
      <c r="AI7" s="89">
        <v>0</v>
      </c>
      <c r="AJ7" s="89" t="s">
        <v>185</v>
      </c>
      <c r="AK7" s="89" t="s">
        <v>185</v>
      </c>
      <c r="AL7" s="89" t="s">
        <v>185</v>
      </c>
      <c r="AM7" s="89">
        <v>0</v>
      </c>
      <c r="AN7" s="89" t="s">
        <v>185</v>
      </c>
      <c r="AO7" s="89" t="s">
        <v>185</v>
      </c>
      <c r="AP7" s="89" t="s">
        <v>185</v>
      </c>
      <c r="AQ7" s="89">
        <v>0.5</v>
      </c>
      <c r="AR7" s="89" t="s">
        <v>186</v>
      </c>
      <c r="AS7" s="89" t="s">
        <v>185</v>
      </c>
      <c r="AT7" s="89">
        <v>0.5</v>
      </c>
      <c r="AU7" s="89" t="s">
        <v>186</v>
      </c>
      <c r="AV7" s="89" t="s">
        <v>186</v>
      </c>
      <c r="AW7" s="89" t="s">
        <v>185</v>
      </c>
      <c r="AX7" s="89" t="s">
        <v>185</v>
      </c>
      <c r="AY7" s="89">
        <v>0.5</v>
      </c>
      <c r="AZ7" s="89" t="s">
        <v>186</v>
      </c>
      <c r="BA7" s="89" t="s">
        <v>186</v>
      </c>
      <c r="BB7" s="89" t="s">
        <v>186</v>
      </c>
      <c r="BC7" s="89" t="s">
        <v>185</v>
      </c>
      <c r="BD7" s="89">
        <v>1</v>
      </c>
      <c r="BE7" s="89" t="s">
        <v>186</v>
      </c>
      <c r="BF7" s="89" t="s">
        <v>186</v>
      </c>
      <c r="BG7" s="89">
        <v>1</v>
      </c>
      <c r="BH7" s="89" t="s">
        <v>186</v>
      </c>
      <c r="BI7" s="89" t="s">
        <v>186</v>
      </c>
      <c r="BJ7" s="89" t="s">
        <v>186</v>
      </c>
      <c r="BK7" s="89">
        <v>0.5</v>
      </c>
      <c r="BL7" s="89" t="s">
        <v>186</v>
      </c>
      <c r="BM7" s="89" t="s">
        <v>185</v>
      </c>
      <c r="BN7" s="89" t="s">
        <v>186</v>
      </c>
      <c r="BO7" s="89" t="s">
        <v>186</v>
      </c>
      <c r="BP7" s="89">
        <v>0.5</v>
      </c>
      <c r="BQ7" s="89" t="s">
        <v>185</v>
      </c>
      <c r="BR7" s="89" t="s">
        <v>186</v>
      </c>
      <c r="BS7" s="89" t="s">
        <v>185</v>
      </c>
      <c r="BT7" s="89" t="s">
        <v>185</v>
      </c>
    </row>
    <row r="8" spans="1:72">
      <c r="A8" s="1" t="s">
        <v>302</v>
      </c>
      <c r="B8" s="41" t="s">
        <v>658</v>
      </c>
      <c r="C8" s="41" t="s">
        <v>1209</v>
      </c>
      <c r="D8" s="41" t="s">
        <v>23</v>
      </c>
      <c r="E8" s="41" t="s">
        <v>24</v>
      </c>
      <c r="F8" s="41" t="s">
        <v>1205</v>
      </c>
      <c r="G8" s="84">
        <v>6</v>
      </c>
      <c r="H8" s="72">
        <f t="shared" si="0"/>
        <v>24</v>
      </c>
      <c r="I8" s="89">
        <v>1</v>
      </c>
      <c r="J8" s="89" t="s">
        <v>186</v>
      </c>
      <c r="K8" s="89">
        <v>0</v>
      </c>
      <c r="L8" s="89" t="s">
        <v>185</v>
      </c>
      <c r="M8" s="89" t="s">
        <v>185</v>
      </c>
      <c r="N8" s="89">
        <v>0</v>
      </c>
      <c r="O8" s="89" t="s">
        <v>185</v>
      </c>
      <c r="P8" s="89" t="s">
        <v>185</v>
      </c>
      <c r="Q8" s="89">
        <v>0</v>
      </c>
      <c r="R8" s="89" t="s">
        <v>185</v>
      </c>
      <c r="S8" s="89" t="s">
        <v>185</v>
      </c>
      <c r="T8" s="89">
        <v>0</v>
      </c>
      <c r="U8" s="89" t="s">
        <v>185</v>
      </c>
      <c r="V8" s="89" t="s">
        <v>185</v>
      </c>
      <c r="W8" s="89">
        <v>0</v>
      </c>
      <c r="X8" s="89" t="s">
        <v>185</v>
      </c>
      <c r="Y8" s="89" t="s">
        <v>185</v>
      </c>
      <c r="Z8" s="89">
        <v>1</v>
      </c>
      <c r="AA8" s="89" t="s">
        <v>186</v>
      </c>
      <c r="AB8" s="89">
        <v>1</v>
      </c>
      <c r="AC8" s="89" t="s">
        <v>186</v>
      </c>
      <c r="AD8" s="89">
        <v>0.5</v>
      </c>
      <c r="AE8" s="89" t="s">
        <v>186</v>
      </c>
      <c r="AF8" s="89" t="s">
        <v>185</v>
      </c>
      <c r="AG8" s="89" t="s">
        <v>186</v>
      </c>
      <c r="AH8" s="89" t="s">
        <v>185</v>
      </c>
      <c r="AI8" s="89">
        <v>0</v>
      </c>
      <c r="AJ8" s="89" t="s">
        <v>185</v>
      </c>
      <c r="AK8" s="89" t="s">
        <v>185</v>
      </c>
      <c r="AL8" s="89" t="s">
        <v>185</v>
      </c>
      <c r="AM8" s="89">
        <v>0</v>
      </c>
      <c r="AN8" s="89" t="s">
        <v>185</v>
      </c>
      <c r="AO8" s="89" t="s">
        <v>185</v>
      </c>
      <c r="AP8" s="89" t="s">
        <v>185</v>
      </c>
      <c r="AQ8" s="89">
        <v>0</v>
      </c>
      <c r="AR8" s="89" t="s">
        <v>185</v>
      </c>
      <c r="AS8" s="89" t="s">
        <v>185</v>
      </c>
      <c r="AT8" s="89">
        <v>0.5</v>
      </c>
      <c r="AU8" s="89" t="s">
        <v>186</v>
      </c>
      <c r="AV8" s="89" t="s">
        <v>186</v>
      </c>
      <c r="AW8" s="89" t="s">
        <v>186</v>
      </c>
      <c r="AX8" s="89" t="s">
        <v>185</v>
      </c>
      <c r="AY8" s="89">
        <v>0.5</v>
      </c>
      <c r="AZ8" s="89" t="s">
        <v>186</v>
      </c>
      <c r="BA8" s="89" t="s">
        <v>185</v>
      </c>
      <c r="BB8" s="89" t="s">
        <v>186</v>
      </c>
      <c r="BC8" s="89" t="s">
        <v>186</v>
      </c>
      <c r="BD8" s="89">
        <v>0</v>
      </c>
      <c r="BE8" s="89" t="s">
        <v>185</v>
      </c>
      <c r="BF8" s="89" t="s">
        <v>185</v>
      </c>
      <c r="BG8" s="89">
        <v>0.5</v>
      </c>
      <c r="BH8" s="89" t="s">
        <v>185</v>
      </c>
      <c r="BI8" s="89" t="s">
        <v>186</v>
      </c>
      <c r="BJ8" s="89" t="s">
        <v>186</v>
      </c>
      <c r="BK8" s="89">
        <v>0.5</v>
      </c>
      <c r="BL8" s="89" t="s">
        <v>186</v>
      </c>
      <c r="BM8" s="89" t="s">
        <v>185</v>
      </c>
      <c r="BN8" s="89" t="s">
        <v>186</v>
      </c>
      <c r="BO8" s="89" t="s">
        <v>186</v>
      </c>
      <c r="BP8" s="89">
        <v>0.5</v>
      </c>
      <c r="BQ8" s="89" t="s">
        <v>186</v>
      </c>
      <c r="BR8" s="89" t="s">
        <v>185</v>
      </c>
      <c r="BS8" s="89" t="s">
        <v>186</v>
      </c>
      <c r="BT8" s="89" t="s">
        <v>186</v>
      </c>
    </row>
    <row r="9" spans="1:72">
      <c r="A9" s="1" t="s">
        <v>303</v>
      </c>
      <c r="B9" s="41" t="s">
        <v>370</v>
      </c>
      <c r="C9" s="41" t="s">
        <v>1210</v>
      </c>
      <c r="D9" s="41" t="s">
        <v>434</v>
      </c>
      <c r="E9" s="41" t="s">
        <v>28</v>
      </c>
      <c r="F9" s="41" t="s">
        <v>1270</v>
      </c>
      <c r="G9" s="84">
        <v>8.5</v>
      </c>
      <c r="H9" s="72">
        <f t="shared" si="0"/>
        <v>12</v>
      </c>
      <c r="I9" s="89">
        <v>1</v>
      </c>
      <c r="J9" s="89" t="s">
        <v>186</v>
      </c>
      <c r="K9" s="89">
        <v>0.5</v>
      </c>
      <c r="L9" s="89" t="s">
        <v>186</v>
      </c>
      <c r="M9" s="89" t="s">
        <v>185</v>
      </c>
      <c r="N9" s="89">
        <v>0</v>
      </c>
      <c r="O9" s="89" t="s">
        <v>185</v>
      </c>
      <c r="P9" s="89" t="s">
        <v>185</v>
      </c>
      <c r="Q9" s="89">
        <v>0</v>
      </c>
      <c r="R9" s="89" t="s">
        <v>185</v>
      </c>
      <c r="S9" s="89" t="s">
        <v>185</v>
      </c>
      <c r="T9" s="89">
        <v>0</v>
      </c>
      <c r="U9" s="89" t="s">
        <v>185</v>
      </c>
      <c r="V9" s="89" t="s">
        <v>185</v>
      </c>
      <c r="W9" s="89">
        <v>0</v>
      </c>
      <c r="X9" s="89" t="s">
        <v>185</v>
      </c>
      <c r="Y9" s="89" t="s">
        <v>185</v>
      </c>
      <c r="Z9" s="89">
        <v>1</v>
      </c>
      <c r="AA9" s="89" t="s">
        <v>186</v>
      </c>
      <c r="AB9" s="89">
        <v>1</v>
      </c>
      <c r="AC9" s="89" t="s">
        <v>186</v>
      </c>
      <c r="AD9" s="89">
        <v>1</v>
      </c>
      <c r="AE9" s="89" t="s">
        <v>186</v>
      </c>
      <c r="AF9" s="89" t="s">
        <v>186</v>
      </c>
      <c r="AG9" s="89" t="s">
        <v>186</v>
      </c>
      <c r="AH9" s="89" t="s">
        <v>186</v>
      </c>
      <c r="AI9" s="89">
        <v>0</v>
      </c>
      <c r="AJ9" s="89" t="s">
        <v>185</v>
      </c>
      <c r="AK9" s="89" t="s">
        <v>185</v>
      </c>
      <c r="AL9" s="89" t="s">
        <v>185</v>
      </c>
      <c r="AM9" s="89">
        <v>0</v>
      </c>
      <c r="AN9" s="89" t="s">
        <v>185</v>
      </c>
      <c r="AO9" s="89" t="s">
        <v>185</v>
      </c>
      <c r="AP9" s="89" t="s">
        <v>185</v>
      </c>
      <c r="AQ9" s="89">
        <v>0.5</v>
      </c>
      <c r="AR9" s="89" t="s">
        <v>186</v>
      </c>
      <c r="AS9" s="89" t="s">
        <v>185</v>
      </c>
      <c r="AT9" s="89">
        <v>0.5</v>
      </c>
      <c r="AU9" s="89" t="s">
        <v>186</v>
      </c>
      <c r="AV9" s="89" t="s">
        <v>186</v>
      </c>
      <c r="AW9" s="89" t="s">
        <v>185</v>
      </c>
      <c r="AX9" s="89" t="s">
        <v>185</v>
      </c>
      <c r="AY9" s="89">
        <v>0.5</v>
      </c>
      <c r="AZ9" s="89" t="s">
        <v>186</v>
      </c>
      <c r="BA9" s="89" t="s">
        <v>186</v>
      </c>
      <c r="BB9" s="89" t="s">
        <v>185</v>
      </c>
      <c r="BC9" s="89" t="s">
        <v>185</v>
      </c>
      <c r="BD9" s="89">
        <v>0.5</v>
      </c>
      <c r="BE9" s="89" t="s">
        <v>186</v>
      </c>
      <c r="BF9" s="89" t="s">
        <v>185</v>
      </c>
      <c r="BG9" s="89">
        <v>0.5</v>
      </c>
      <c r="BH9" s="89" t="s">
        <v>186</v>
      </c>
      <c r="BI9" s="89" t="s">
        <v>185</v>
      </c>
      <c r="BJ9" s="89" t="s">
        <v>186</v>
      </c>
      <c r="BK9" s="89">
        <v>1</v>
      </c>
      <c r="BL9" s="89" t="s">
        <v>186</v>
      </c>
      <c r="BM9" s="89" t="s">
        <v>186</v>
      </c>
      <c r="BN9" s="89" t="s">
        <v>186</v>
      </c>
      <c r="BO9" s="89" t="s">
        <v>186</v>
      </c>
      <c r="BP9" s="89">
        <v>0.5</v>
      </c>
      <c r="BQ9" s="89" t="s">
        <v>185</v>
      </c>
      <c r="BR9" s="89" t="s">
        <v>186</v>
      </c>
      <c r="BS9" s="89" t="s">
        <v>185</v>
      </c>
      <c r="BT9" s="89" t="s">
        <v>185</v>
      </c>
    </row>
    <row r="10" spans="1:72">
      <c r="A10" s="1" t="s">
        <v>304</v>
      </c>
      <c r="B10" s="41" t="s">
        <v>371</v>
      </c>
      <c r="C10" s="41" t="s">
        <v>1211</v>
      </c>
      <c r="D10" s="41" t="s">
        <v>31</v>
      </c>
      <c r="E10" s="41" t="s">
        <v>21</v>
      </c>
      <c r="F10" s="41" t="s">
        <v>1271</v>
      </c>
      <c r="G10" s="84">
        <v>0</v>
      </c>
      <c r="H10" s="72">
        <f t="shared" si="0"/>
        <v>61</v>
      </c>
      <c r="I10" s="89">
        <v>0</v>
      </c>
      <c r="J10" s="89" t="s">
        <v>185</v>
      </c>
      <c r="K10" s="89">
        <v>0</v>
      </c>
      <c r="L10" s="89" t="s">
        <v>185</v>
      </c>
      <c r="M10" s="89" t="s">
        <v>185</v>
      </c>
      <c r="N10" s="89">
        <v>0</v>
      </c>
      <c r="O10" s="89" t="s">
        <v>185</v>
      </c>
      <c r="P10" s="89" t="s">
        <v>185</v>
      </c>
      <c r="Q10" s="89">
        <v>0</v>
      </c>
      <c r="R10" s="89" t="s">
        <v>185</v>
      </c>
      <c r="S10" s="89" t="s">
        <v>185</v>
      </c>
      <c r="T10" s="89">
        <v>0</v>
      </c>
      <c r="U10" s="89" t="s">
        <v>185</v>
      </c>
      <c r="V10" s="89" t="s">
        <v>185</v>
      </c>
      <c r="W10" s="89">
        <v>0</v>
      </c>
      <c r="X10" s="89" t="s">
        <v>185</v>
      </c>
      <c r="Y10" s="89" t="s">
        <v>185</v>
      </c>
      <c r="Z10" s="89">
        <v>0</v>
      </c>
      <c r="AA10" s="89" t="s">
        <v>185</v>
      </c>
      <c r="AB10" s="89">
        <v>0</v>
      </c>
      <c r="AC10" s="89" t="s">
        <v>185</v>
      </c>
      <c r="AD10" s="89">
        <v>0</v>
      </c>
      <c r="AE10" s="89" t="s">
        <v>185</v>
      </c>
      <c r="AF10" s="89" t="s">
        <v>185</v>
      </c>
      <c r="AG10" s="89" t="s">
        <v>185</v>
      </c>
      <c r="AH10" s="89" t="s">
        <v>185</v>
      </c>
      <c r="AI10" s="89">
        <v>0</v>
      </c>
      <c r="AJ10" s="89" t="s">
        <v>185</v>
      </c>
      <c r="AK10" s="89" t="s">
        <v>185</v>
      </c>
      <c r="AL10" s="89" t="s">
        <v>185</v>
      </c>
      <c r="AM10" s="89">
        <v>0</v>
      </c>
      <c r="AN10" s="89" t="s">
        <v>185</v>
      </c>
      <c r="AO10" s="89" t="s">
        <v>185</v>
      </c>
      <c r="AP10" s="89" t="s">
        <v>185</v>
      </c>
      <c r="AQ10" s="89">
        <v>0</v>
      </c>
      <c r="AR10" s="89" t="s">
        <v>185</v>
      </c>
      <c r="AS10" s="89" t="s">
        <v>185</v>
      </c>
      <c r="AT10" s="89">
        <v>0</v>
      </c>
      <c r="AU10" s="89" t="s">
        <v>185</v>
      </c>
      <c r="AV10" s="89" t="s">
        <v>185</v>
      </c>
      <c r="AW10" s="89" t="s">
        <v>185</v>
      </c>
      <c r="AX10" s="89" t="s">
        <v>185</v>
      </c>
      <c r="AY10" s="89">
        <v>0</v>
      </c>
      <c r="AZ10" s="89" t="s">
        <v>185</v>
      </c>
      <c r="BA10" s="89" t="s">
        <v>185</v>
      </c>
      <c r="BB10" s="89" t="s">
        <v>185</v>
      </c>
      <c r="BC10" s="89" t="s">
        <v>185</v>
      </c>
      <c r="BD10" s="89">
        <v>0</v>
      </c>
      <c r="BE10" s="89" t="s">
        <v>185</v>
      </c>
      <c r="BF10" s="89" t="s">
        <v>185</v>
      </c>
      <c r="BG10" s="89">
        <v>0</v>
      </c>
      <c r="BH10" s="89" t="s">
        <v>185</v>
      </c>
      <c r="BI10" s="89" t="s">
        <v>185</v>
      </c>
      <c r="BJ10" s="89" t="s">
        <v>185</v>
      </c>
      <c r="BK10" s="89">
        <v>0</v>
      </c>
      <c r="BL10" s="89" t="s">
        <v>185</v>
      </c>
      <c r="BM10" s="89" t="s">
        <v>185</v>
      </c>
      <c r="BN10" s="89" t="s">
        <v>185</v>
      </c>
      <c r="BO10" s="89" t="s">
        <v>185</v>
      </c>
      <c r="BP10" s="89">
        <v>0</v>
      </c>
      <c r="BQ10" s="89" t="s">
        <v>185</v>
      </c>
      <c r="BR10" s="89" t="s">
        <v>185</v>
      </c>
      <c r="BS10" s="89" t="s">
        <v>185</v>
      </c>
      <c r="BT10" s="89" t="s">
        <v>185</v>
      </c>
    </row>
    <row r="11" spans="1:72">
      <c r="A11" s="1" t="s">
        <v>305</v>
      </c>
      <c r="B11" s="41" t="s">
        <v>372</v>
      </c>
      <c r="C11" s="41" t="s">
        <v>1212</v>
      </c>
      <c r="D11" s="41" t="s">
        <v>31</v>
      </c>
      <c r="E11" s="41" t="s">
        <v>21</v>
      </c>
      <c r="F11" s="41" t="s">
        <v>1271</v>
      </c>
      <c r="G11" s="84">
        <v>0</v>
      </c>
      <c r="H11" s="72">
        <f t="shared" si="0"/>
        <v>61</v>
      </c>
      <c r="I11" s="89">
        <v>0</v>
      </c>
      <c r="J11" s="89" t="s">
        <v>185</v>
      </c>
      <c r="K11" s="89">
        <v>0</v>
      </c>
      <c r="L11" s="89" t="s">
        <v>185</v>
      </c>
      <c r="M11" s="89" t="s">
        <v>185</v>
      </c>
      <c r="N11" s="89">
        <v>0</v>
      </c>
      <c r="O11" s="89" t="s">
        <v>185</v>
      </c>
      <c r="P11" s="89" t="s">
        <v>185</v>
      </c>
      <c r="Q11" s="89">
        <v>0</v>
      </c>
      <c r="R11" s="89" t="s">
        <v>185</v>
      </c>
      <c r="S11" s="89" t="s">
        <v>185</v>
      </c>
      <c r="T11" s="89">
        <v>0</v>
      </c>
      <c r="U11" s="89" t="s">
        <v>185</v>
      </c>
      <c r="V11" s="89" t="s">
        <v>185</v>
      </c>
      <c r="W11" s="89">
        <v>0</v>
      </c>
      <c r="X11" s="89" t="s">
        <v>185</v>
      </c>
      <c r="Y11" s="89" t="s">
        <v>185</v>
      </c>
      <c r="Z11" s="89">
        <v>0</v>
      </c>
      <c r="AA11" s="89" t="s">
        <v>185</v>
      </c>
      <c r="AB11" s="89">
        <v>0</v>
      </c>
      <c r="AC11" s="89" t="s">
        <v>185</v>
      </c>
      <c r="AD11" s="89">
        <v>0</v>
      </c>
      <c r="AE11" s="89" t="s">
        <v>185</v>
      </c>
      <c r="AF11" s="89" t="s">
        <v>185</v>
      </c>
      <c r="AG11" s="89" t="s">
        <v>185</v>
      </c>
      <c r="AH11" s="89" t="s">
        <v>185</v>
      </c>
      <c r="AI11" s="89">
        <v>0</v>
      </c>
      <c r="AJ11" s="89" t="s">
        <v>185</v>
      </c>
      <c r="AK11" s="89" t="s">
        <v>185</v>
      </c>
      <c r="AL11" s="89" t="s">
        <v>185</v>
      </c>
      <c r="AM11" s="89">
        <v>0</v>
      </c>
      <c r="AN11" s="89" t="s">
        <v>185</v>
      </c>
      <c r="AO11" s="89" t="s">
        <v>185</v>
      </c>
      <c r="AP11" s="89" t="s">
        <v>185</v>
      </c>
      <c r="AQ11" s="89">
        <v>0</v>
      </c>
      <c r="AR11" s="89" t="s">
        <v>185</v>
      </c>
      <c r="AS11" s="89" t="s">
        <v>185</v>
      </c>
      <c r="AT11" s="89">
        <v>0</v>
      </c>
      <c r="AU11" s="89" t="s">
        <v>185</v>
      </c>
      <c r="AV11" s="89" t="s">
        <v>185</v>
      </c>
      <c r="AW11" s="89" t="s">
        <v>185</v>
      </c>
      <c r="AX11" s="89" t="s">
        <v>185</v>
      </c>
      <c r="AY11" s="89">
        <v>0</v>
      </c>
      <c r="AZ11" s="89" t="s">
        <v>185</v>
      </c>
      <c r="BA11" s="89" t="s">
        <v>185</v>
      </c>
      <c r="BB11" s="89" t="s">
        <v>185</v>
      </c>
      <c r="BC11" s="89" t="s">
        <v>185</v>
      </c>
      <c r="BD11" s="89">
        <v>0</v>
      </c>
      <c r="BE11" s="89" t="s">
        <v>185</v>
      </c>
      <c r="BF11" s="89" t="s">
        <v>185</v>
      </c>
      <c r="BG11" s="89">
        <v>0</v>
      </c>
      <c r="BH11" s="89" t="s">
        <v>185</v>
      </c>
      <c r="BI11" s="89" t="s">
        <v>185</v>
      </c>
      <c r="BJ11" s="89" t="s">
        <v>185</v>
      </c>
      <c r="BK11" s="89">
        <v>0</v>
      </c>
      <c r="BL11" s="89" t="s">
        <v>185</v>
      </c>
      <c r="BM11" s="89" t="s">
        <v>185</v>
      </c>
      <c r="BN11" s="89" t="s">
        <v>185</v>
      </c>
      <c r="BO11" s="89" t="s">
        <v>185</v>
      </c>
      <c r="BP11" s="89">
        <v>0</v>
      </c>
      <c r="BQ11" s="89" t="s">
        <v>185</v>
      </c>
      <c r="BR11" s="89" t="s">
        <v>185</v>
      </c>
      <c r="BS11" s="89" t="s">
        <v>185</v>
      </c>
      <c r="BT11" s="89" t="s">
        <v>185</v>
      </c>
    </row>
    <row r="12" spans="1:72">
      <c r="A12" s="1" t="s">
        <v>306</v>
      </c>
      <c r="B12" s="41" t="s">
        <v>373</v>
      </c>
      <c r="C12" s="41" t="s">
        <v>1213</v>
      </c>
      <c r="D12" s="41" t="s">
        <v>31</v>
      </c>
      <c r="E12" s="41" t="s">
        <v>21</v>
      </c>
      <c r="F12" s="41" t="s">
        <v>1271</v>
      </c>
      <c r="G12" s="84">
        <v>0.5</v>
      </c>
      <c r="H12" s="72">
        <f t="shared" si="0"/>
        <v>58</v>
      </c>
      <c r="I12" s="89">
        <v>0</v>
      </c>
      <c r="J12" s="89" t="s">
        <v>185</v>
      </c>
      <c r="K12" s="89">
        <v>0</v>
      </c>
      <c r="L12" s="89" t="s">
        <v>185</v>
      </c>
      <c r="M12" s="89" t="s">
        <v>185</v>
      </c>
      <c r="N12" s="89">
        <v>0</v>
      </c>
      <c r="O12" s="89" t="s">
        <v>185</v>
      </c>
      <c r="P12" s="89" t="s">
        <v>185</v>
      </c>
      <c r="Q12" s="89">
        <v>0</v>
      </c>
      <c r="R12" s="89" t="s">
        <v>185</v>
      </c>
      <c r="S12" s="89" t="s">
        <v>185</v>
      </c>
      <c r="T12" s="89">
        <v>0</v>
      </c>
      <c r="U12" s="89" t="s">
        <v>185</v>
      </c>
      <c r="V12" s="89" t="s">
        <v>185</v>
      </c>
      <c r="W12" s="89">
        <v>0</v>
      </c>
      <c r="X12" s="89" t="s">
        <v>185</v>
      </c>
      <c r="Y12" s="89" t="s">
        <v>185</v>
      </c>
      <c r="Z12" s="89">
        <v>0</v>
      </c>
      <c r="AA12" s="89" t="s">
        <v>185</v>
      </c>
      <c r="AB12" s="89">
        <v>0</v>
      </c>
      <c r="AC12" s="89" t="s">
        <v>185</v>
      </c>
      <c r="AD12" s="89">
        <v>0</v>
      </c>
      <c r="AE12" s="89" t="s">
        <v>185</v>
      </c>
      <c r="AF12" s="89" t="s">
        <v>185</v>
      </c>
      <c r="AG12" s="89" t="s">
        <v>185</v>
      </c>
      <c r="AH12" s="89" t="s">
        <v>185</v>
      </c>
      <c r="AI12" s="89">
        <v>0</v>
      </c>
      <c r="AJ12" s="89" t="s">
        <v>185</v>
      </c>
      <c r="AK12" s="89" t="s">
        <v>185</v>
      </c>
      <c r="AL12" s="89" t="s">
        <v>185</v>
      </c>
      <c r="AM12" s="89">
        <v>0</v>
      </c>
      <c r="AN12" s="89" t="s">
        <v>185</v>
      </c>
      <c r="AO12" s="89" t="s">
        <v>185</v>
      </c>
      <c r="AP12" s="89" t="s">
        <v>185</v>
      </c>
      <c r="AQ12" s="89">
        <v>0</v>
      </c>
      <c r="AR12" s="89" t="s">
        <v>185</v>
      </c>
      <c r="AS12" s="89" t="s">
        <v>185</v>
      </c>
      <c r="AT12" s="89">
        <v>0.5</v>
      </c>
      <c r="AU12" s="89" t="s">
        <v>185</v>
      </c>
      <c r="AV12" s="89" t="s">
        <v>186</v>
      </c>
      <c r="AW12" s="89" t="s">
        <v>185</v>
      </c>
      <c r="AX12" s="89" t="s">
        <v>185</v>
      </c>
      <c r="AY12" s="89">
        <v>0</v>
      </c>
      <c r="AZ12" s="89" t="s">
        <v>185</v>
      </c>
      <c r="BA12" s="89" t="s">
        <v>185</v>
      </c>
      <c r="BB12" s="89" t="s">
        <v>185</v>
      </c>
      <c r="BC12" s="89" t="s">
        <v>185</v>
      </c>
      <c r="BD12" s="89">
        <v>0</v>
      </c>
      <c r="BE12" s="89" t="s">
        <v>185</v>
      </c>
      <c r="BF12" s="89" t="s">
        <v>185</v>
      </c>
      <c r="BG12" s="89">
        <v>0</v>
      </c>
      <c r="BH12" s="89" t="s">
        <v>185</v>
      </c>
      <c r="BI12" s="89" t="s">
        <v>185</v>
      </c>
      <c r="BJ12" s="89" t="s">
        <v>185</v>
      </c>
      <c r="BK12" s="89">
        <v>0</v>
      </c>
      <c r="BL12" s="89" t="s">
        <v>185</v>
      </c>
      <c r="BM12" s="89" t="s">
        <v>185</v>
      </c>
      <c r="BN12" s="89" t="s">
        <v>185</v>
      </c>
      <c r="BO12" s="89" t="s">
        <v>185</v>
      </c>
      <c r="BP12" s="89">
        <v>0</v>
      </c>
      <c r="BQ12" s="89" t="s">
        <v>185</v>
      </c>
      <c r="BR12" s="89" t="s">
        <v>185</v>
      </c>
      <c r="BS12" s="89" t="s">
        <v>185</v>
      </c>
      <c r="BT12" s="89" t="s">
        <v>185</v>
      </c>
    </row>
    <row r="13" spans="1:72">
      <c r="A13" s="1" t="s">
        <v>307</v>
      </c>
      <c r="B13" s="41" t="s">
        <v>374</v>
      </c>
      <c r="C13" s="41" t="s">
        <v>1214</v>
      </c>
      <c r="D13" s="41" t="s">
        <v>31</v>
      </c>
      <c r="E13" s="41" t="s">
        <v>21</v>
      </c>
      <c r="F13" s="41" t="s">
        <v>1271</v>
      </c>
      <c r="G13" s="84">
        <v>1</v>
      </c>
      <c r="H13" s="72">
        <f t="shared" si="0"/>
        <v>54</v>
      </c>
      <c r="I13" s="89">
        <v>0</v>
      </c>
      <c r="J13" s="89" t="s">
        <v>185</v>
      </c>
      <c r="K13" s="89">
        <v>0</v>
      </c>
      <c r="L13" s="89" t="s">
        <v>185</v>
      </c>
      <c r="M13" s="89" t="s">
        <v>185</v>
      </c>
      <c r="N13" s="89">
        <v>0</v>
      </c>
      <c r="O13" s="89" t="s">
        <v>185</v>
      </c>
      <c r="P13" s="89" t="s">
        <v>185</v>
      </c>
      <c r="Q13" s="89">
        <v>0</v>
      </c>
      <c r="R13" s="89" t="s">
        <v>185</v>
      </c>
      <c r="S13" s="89" t="s">
        <v>185</v>
      </c>
      <c r="T13" s="89">
        <v>0</v>
      </c>
      <c r="U13" s="89" t="s">
        <v>185</v>
      </c>
      <c r="V13" s="89" t="s">
        <v>185</v>
      </c>
      <c r="W13" s="89">
        <v>0</v>
      </c>
      <c r="X13" s="89" t="s">
        <v>185</v>
      </c>
      <c r="Y13" s="89" t="s">
        <v>185</v>
      </c>
      <c r="Z13" s="89">
        <v>0</v>
      </c>
      <c r="AA13" s="89" t="s">
        <v>185</v>
      </c>
      <c r="AB13" s="89">
        <v>0</v>
      </c>
      <c r="AC13" s="89" t="s">
        <v>185</v>
      </c>
      <c r="AD13" s="89">
        <v>0.5</v>
      </c>
      <c r="AE13" s="89" t="s">
        <v>186</v>
      </c>
      <c r="AF13" s="89" t="s">
        <v>185</v>
      </c>
      <c r="AG13" s="89" t="s">
        <v>185</v>
      </c>
      <c r="AH13" s="89" t="s">
        <v>185</v>
      </c>
      <c r="AI13" s="89">
        <v>0</v>
      </c>
      <c r="AJ13" s="89" t="s">
        <v>185</v>
      </c>
      <c r="AK13" s="89" t="s">
        <v>185</v>
      </c>
      <c r="AL13" s="89" t="s">
        <v>185</v>
      </c>
      <c r="AM13" s="89">
        <v>0</v>
      </c>
      <c r="AN13" s="89" t="s">
        <v>185</v>
      </c>
      <c r="AO13" s="89" t="s">
        <v>185</v>
      </c>
      <c r="AP13" s="89" t="s">
        <v>185</v>
      </c>
      <c r="AQ13" s="89">
        <v>0</v>
      </c>
      <c r="AR13" s="89" t="s">
        <v>185</v>
      </c>
      <c r="AS13" s="89" t="s">
        <v>185</v>
      </c>
      <c r="AT13" s="89">
        <v>0</v>
      </c>
      <c r="AU13" s="89" t="s">
        <v>185</v>
      </c>
      <c r="AV13" s="89" t="s">
        <v>185</v>
      </c>
      <c r="AW13" s="89" t="s">
        <v>185</v>
      </c>
      <c r="AX13" s="89" t="s">
        <v>185</v>
      </c>
      <c r="AY13" s="89">
        <v>0</v>
      </c>
      <c r="AZ13" s="89" t="s">
        <v>185</v>
      </c>
      <c r="BA13" s="89" t="s">
        <v>185</v>
      </c>
      <c r="BB13" s="89" t="s">
        <v>185</v>
      </c>
      <c r="BC13" s="89" t="s">
        <v>185</v>
      </c>
      <c r="BD13" s="89">
        <v>0</v>
      </c>
      <c r="BE13" s="89" t="s">
        <v>185</v>
      </c>
      <c r="BF13" s="89" t="s">
        <v>185</v>
      </c>
      <c r="BG13" s="89">
        <v>0</v>
      </c>
      <c r="BH13" s="89" t="s">
        <v>185</v>
      </c>
      <c r="BI13" s="89" t="s">
        <v>185</v>
      </c>
      <c r="BJ13" s="89" t="s">
        <v>186</v>
      </c>
      <c r="BK13" s="89">
        <v>0.5</v>
      </c>
      <c r="BL13" s="89" t="s">
        <v>186</v>
      </c>
      <c r="BM13" s="89" t="s">
        <v>185</v>
      </c>
      <c r="BN13" s="89" t="s">
        <v>185</v>
      </c>
      <c r="BO13" s="89" t="s">
        <v>185</v>
      </c>
      <c r="BP13" s="89">
        <v>0</v>
      </c>
      <c r="BQ13" s="89" t="s">
        <v>185</v>
      </c>
      <c r="BR13" s="89" t="s">
        <v>185</v>
      </c>
      <c r="BS13" s="89" t="s">
        <v>185</v>
      </c>
      <c r="BT13" s="89" t="s">
        <v>185</v>
      </c>
    </row>
    <row r="14" spans="1:72">
      <c r="A14" s="1" t="s">
        <v>308</v>
      </c>
      <c r="B14" s="41" t="s">
        <v>375</v>
      </c>
      <c r="C14" s="41" t="s">
        <v>1215</v>
      </c>
      <c r="D14" s="41" t="s">
        <v>31</v>
      </c>
      <c r="E14" s="41" t="s">
        <v>21</v>
      </c>
      <c r="F14" s="41" t="s">
        <v>1271</v>
      </c>
      <c r="G14" s="84">
        <v>0</v>
      </c>
      <c r="H14" s="72">
        <f t="shared" si="0"/>
        <v>61</v>
      </c>
      <c r="I14" s="89">
        <v>0</v>
      </c>
      <c r="J14" s="89" t="s">
        <v>185</v>
      </c>
      <c r="K14" s="89">
        <v>0</v>
      </c>
      <c r="L14" s="89" t="s">
        <v>185</v>
      </c>
      <c r="M14" s="89" t="s">
        <v>185</v>
      </c>
      <c r="N14" s="89">
        <v>0</v>
      </c>
      <c r="O14" s="89" t="s">
        <v>185</v>
      </c>
      <c r="P14" s="89" t="s">
        <v>185</v>
      </c>
      <c r="Q14" s="89">
        <v>0</v>
      </c>
      <c r="R14" s="89" t="s">
        <v>185</v>
      </c>
      <c r="S14" s="89" t="s">
        <v>185</v>
      </c>
      <c r="T14" s="89">
        <v>0</v>
      </c>
      <c r="U14" s="89" t="s">
        <v>185</v>
      </c>
      <c r="V14" s="89" t="s">
        <v>185</v>
      </c>
      <c r="W14" s="89">
        <v>0</v>
      </c>
      <c r="X14" s="89" t="s">
        <v>185</v>
      </c>
      <c r="Y14" s="89" t="s">
        <v>185</v>
      </c>
      <c r="Z14" s="89">
        <v>0</v>
      </c>
      <c r="AA14" s="89" t="s">
        <v>185</v>
      </c>
      <c r="AB14" s="89">
        <v>0</v>
      </c>
      <c r="AC14" s="89" t="s">
        <v>185</v>
      </c>
      <c r="AD14" s="89">
        <v>0</v>
      </c>
      <c r="AE14" s="89" t="s">
        <v>185</v>
      </c>
      <c r="AF14" s="89" t="s">
        <v>185</v>
      </c>
      <c r="AG14" s="89" t="s">
        <v>185</v>
      </c>
      <c r="AH14" s="89" t="s">
        <v>185</v>
      </c>
      <c r="AI14" s="89">
        <v>0</v>
      </c>
      <c r="AJ14" s="89" t="s">
        <v>185</v>
      </c>
      <c r="AK14" s="89" t="s">
        <v>185</v>
      </c>
      <c r="AL14" s="89" t="s">
        <v>185</v>
      </c>
      <c r="AM14" s="89">
        <v>0</v>
      </c>
      <c r="AN14" s="89" t="s">
        <v>185</v>
      </c>
      <c r="AO14" s="89" t="s">
        <v>185</v>
      </c>
      <c r="AP14" s="89" t="s">
        <v>185</v>
      </c>
      <c r="AQ14" s="89">
        <v>0</v>
      </c>
      <c r="AR14" s="89" t="s">
        <v>185</v>
      </c>
      <c r="AS14" s="89" t="s">
        <v>185</v>
      </c>
      <c r="AT14" s="89">
        <v>0</v>
      </c>
      <c r="AU14" s="89" t="s">
        <v>185</v>
      </c>
      <c r="AV14" s="89" t="s">
        <v>185</v>
      </c>
      <c r="AW14" s="89" t="s">
        <v>185</v>
      </c>
      <c r="AX14" s="89" t="s">
        <v>185</v>
      </c>
      <c r="AY14" s="89">
        <v>0</v>
      </c>
      <c r="AZ14" s="89" t="s">
        <v>185</v>
      </c>
      <c r="BA14" s="89" t="s">
        <v>185</v>
      </c>
      <c r="BB14" s="89" t="s">
        <v>185</v>
      </c>
      <c r="BC14" s="89" t="s">
        <v>185</v>
      </c>
      <c r="BD14" s="89">
        <v>0</v>
      </c>
      <c r="BE14" s="89" t="s">
        <v>185</v>
      </c>
      <c r="BF14" s="89" t="s">
        <v>185</v>
      </c>
      <c r="BG14" s="89">
        <v>0</v>
      </c>
      <c r="BH14" s="89" t="s">
        <v>185</v>
      </c>
      <c r="BI14" s="89" t="s">
        <v>185</v>
      </c>
      <c r="BJ14" s="89" t="s">
        <v>185</v>
      </c>
      <c r="BK14" s="89">
        <v>0</v>
      </c>
      <c r="BL14" s="89" t="s">
        <v>185</v>
      </c>
      <c r="BM14" s="89" t="s">
        <v>185</v>
      </c>
      <c r="BN14" s="89" t="s">
        <v>185</v>
      </c>
      <c r="BO14" s="89" t="s">
        <v>185</v>
      </c>
      <c r="BP14" s="89">
        <v>0</v>
      </c>
      <c r="BQ14" s="89" t="s">
        <v>185</v>
      </c>
      <c r="BR14" s="89" t="s">
        <v>185</v>
      </c>
      <c r="BS14" s="89" t="s">
        <v>185</v>
      </c>
      <c r="BT14" s="89" t="s">
        <v>185</v>
      </c>
    </row>
    <row r="15" spans="1:72">
      <c r="A15" s="1" t="s">
        <v>309</v>
      </c>
      <c r="B15" s="41" t="s">
        <v>376</v>
      </c>
      <c r="C15" s="41" t="s">
        <v>1216</v>
      </c>
      <c r="D15" s="41" t="s">
        <v>34</v>
      </c>
      <c r="E15" s="41" t="s">
        <v>21</v>
      </c>
      <c r="F15" s="41" t="s">
        <v>1205</v>
      </c>
      <c r="G15" s="84">
        <v>5</v>
      </c>
      <c r="H15" s="72">
        <f t="shared" si="0"/>
        <v>35</v>
      </c>
      <c r="I15" s="89">
        <v>1</v>
      </c>
      <c r="J15" s="89" t="s">
        <v>186</v>
      </c>
      <c r="K15" s="89">
        <v>0.5</v>
      </c>
      <c r="L15" s="89" t="s">
        <v>186</v>
      </c>
      <c r="M15" s="89" t="s">
        <v>185</v>
      </c>
      <c r="N15" s="89">
        <v>0</v>
      </c>
      <c r="O15" s="89" t="s">
        <v>185</v>
      </c>
      <c r="P15" s="89" t="s">
        <v>185</v>
      </c>
      <c r="Q15" s="89">
        <v>0</v>
      </c>
      <c r="R15" s="89" t="s">
        <v>185</v>
      </c>
      <c r="S15" s="89" t="s">
        <v>185</v>
      </c>
      <c r="T15" s="89">
        <v>0</v>
      </c>
      <c r="U15" s="89" t="s">
        <v>185</v>
      </c>
      <c r="V15" s="89" t="s">
        <v>185</v>
      </c>
      <c r="W15" s="89">
        <v>0</v>
      </c>
      <c r="X15" s="89" t="s">
        <v>185</v>
      </c>
      <c r="Y15" s="89" t="s">
        <v>185</v>
      </c>
      <c r="Z15" s="89">
        <v>1</v>
      </c>
      <c r="AA15" s="89" t="s">
        <v>186</v>
      </c>
      <c r="AB15" s="89">
        <v>0</v>
      </c>
      <c r="AC15" s="89" t="s">
        <v>185</v>
      </c>
      <c r="AD15" s="89">
        <v>0.5</v>
      </c>
      <c r="AE15" s="89" t="s">
        <v>186</v>
      </c>
      <c r="AF15" s="89" t="s">
        <v>185</v>
      </c>
      <c r="AG15" s="89" t="s">
        <v>185</v>
      </c>
      <c r="AH15" s="89" t="s">
        <v>186</v>
      </c>
      <c r="AI15" s="89">
        <v>0</v>
      </c>
      <c r="AJ15" s="89" t="s">
        <v>185</v>
      </c>
      <c r="AK15" s="89" t="s">
        <v>185</v>
      </c>
      <c r="AL15" s="89" t="s">
        <v>185</v>
      </c>
      <c r="AM15" s="89">
        <v>0</v>
      </c>
      <c r="AN15" s="89" t="s">
        <v>185</v>
      </c>
      <c r="AO15" s="89" t="s">
        <v>185</v>
      </c>
      <c r="AP15" s="89" t="s">
        <v>185</v>
      </c>
      <c r="AQ15" s="89">
        <v>0</v>
      </c>
      <c r="AR15" s="89" t="s">
        <v>185</v>
      </c>
      <c r="AS15" s="89" t="s">
        <v>185</v>
      </c>
      <c r="AT15" s="89">
        <v>0.5</v>
      </c>
      <c r="AU15" s="89" t="s">
        <v>185</v>
      </c>
      <c r="AV15" s="89" t="s">
        <v>186</v>
      </c>
      <c r="AW15" s="89" t="s">
        <v>185</v>
      </c>
      <c r="AX15" s="89" t="s">
        <v>185</v>
      </c>
      <c r="AY15" s="89">
        <v>0.5</v>
      </c>
      <c r="AZ15" s="89" t="s">
        <v>186</v>
      </c>
      <c r="BA15" s="89" t="s">
        <v>186</v>
      </c>
      <c r="BB15" s="89" t="s">
        <v>185</v>
      </c>
      <c r="BC15" s="89" t="s">
        <v>185</v>
      </c>
      <c r="BD15" s="89">
        <v>0</v>
      </c>
      <c r="BE15" s="89" t="s">
        <v>185</v>
      </c>
      <c r="BF15" s="89" t="s">
        <v>185</v>
      </c>
      <c r="BG15" s="89">
        <v>0.5</v>
      </c>
      <c r="BH15" s="89" t="s">
        <v>186</v>
      </c>
      <c r="BI15" s="89" t="s">
        <v>185</v>
      </c>
      <c r="BJ15" s="89" t="s">
        <v>186</v>
      </c>
      <c r="BK15" s="89">
        <v>0.5</v>
      </c>
      <c r="BL15" s="89" t="s">
        <v>186</v>
      </c>
      <c r="BM15" s="89" t="s">
        <v>185</v>
      </c>
      <c r="BN15" s="89" t="s">
        <v>186</v>
      </c>
      <c r="BO15" s="89" t="s">
        <v>185</v>
      </c>
      <c r="BP15" s="89">
        <v>0</v>
      </c>
      <c r="BQ15" s="89" t="s">
        <v>185</v>
      </c>
      <c r="BR15" s="89" t="s">
        <v>185</v>
      </c>
      <c r="BS15" s="89" t="s">
        <v>185</v>
      </c>
      <c r="BT15" s="89" t="s">
        <v>185</v>
      </c>
    </row>
    <row r="16" spans="1:72">
      <c r="A16" s="1" t="s">
        <v>310</v>
      </c>
      <c r="B16" s="41" t="s">
        <v>377</v>
      </c>
      <c r="C16" s="41" t="s">
        <v>1217</v>
      </c>
      <c r="D16" s="41" t="s">
        <v>34</v>
      </c>
      <c r="E16" s="41" t="s">
        <v>21</v>
      </c>
      <c r="F16" s="41" t="s">
        <v>1205</v>
      </c>
      <c r="G16" s="84">
        <v>2</v>
      </c>
      <c r="H16" s="72">
        <f t="shared" si="0"/>
        <v>49</v>
      </c>
      <c r="I16" s="89">
        <v>0</v>
      </c>
      <c r="J16" s="89" t="s">
        <v>185</v>
      </c>
      <c r="K16" s="89">
        <v>0</v>
      </c>
      <c r="L16" s="89" t="s">
        <v>185</v>
      </c>
      <c r="M16" s="89" t="s">
        <v>185</v>
      </c>
      <c r="N16" s="89">
        <v>0</v>
      </c>
      <c r="O16" s="89" t="s">
        <v>185</v>
      </c>
      <c r="P16" s="89" t="s">
        <v>185</v>
      </c>
      <c r="Q16" s="89">
        <v>0</v>
      </c>
      <c r="R16" s="89" t="s">
        <v>185</v>
      </c>
      <c r="S16" s="89" t="s">
        <v>185</v>
      </c>
      <c r="T16" s="89">
        <v>0</v>
      </c>
      <c r="U16" s="89" t="s">
        <v>185</v>
      </c>
      <c r="V16" s="89" t="s">
        <v>185</v>
      </c>
      <c r="W16" s="89">
        <v>0</v>
      </c>
      <c r="X16" s="89" t="s">
        <v>185</v>
      </c>
      <c r="Y16" s="89" t="s">
        <v>185</v>
      </c>
      <c r="Z16" s="89">
        <v>1</v>
      </c>
      <c r="AA16" s="89" t="s">
        <v>186</v>
      </c>
      <c r="AB16" s="89">
        <v>0</v>
      </c>
      <c r="AC16" s="89" t="s">
        <v>185</v>
      </c>
      <c r="AD16" s="89">
        <v>0</v>
      </c>
      <c r="AE16" s="89" t="s">
        <v>185</v>
      </c>
      <c r="AF16" s="89" t="s">
        <v>185</v>
      </c>
      <c r="AG16" s="89" t="s">
        <v>185</v>
      </c>
      <c r="AH16" s="89" t="s">
        <v>185</v>
      </c>
      <c r="AI16" s="89">
        <v>0</v>
      </c>
      <c r="AJ16" s="89" t="s">
        <v>185</v>
      </c>
      <c r="AK16" s="89" t="s">
        <v>185</v>
      </c>
      <c r="AL16" s="89" t="s">
        <v>185</v>
      </c>
      <c r="AM16" s="89">
        <v>0</v>
      </c>
      <c r="AN16" s="89" t="s">
        <v>185</v>
      </c>
      <c r="AO16" s="89" t="s">
        <v>185</v>
      </c>
      <c r="AP16" s="89" t="s">
        <v>185</v>
      </c>
      <c r="AQ16" s="89">
        <v>0</v>
      </c>
      <c r="AR16" s="89" t="s">
        <v>185</v>
      </c>
      <c r="AS16" s="89" t="s">
        <v>185</v>
      </c>
      <c r="AT16" s="89">
        <v>0.5</v>
      </c>
      <c r="AU16" s="89" t="s">
        <v>185</v>
      </c>
      <c r="AV16" s="89" t="s">
        <v>186</v>
      </c>
      <c r="AW16" s="89" t="s">
        <v>185</v>
      </c>
      <c r="AX16" s="89" t="s">
        <v>185</v>
      </c>
      <c r="AY16" s="89">
        <v>0.5</v>
      </c>
      <c r="AZ16" s="89" t="s">
        <v>185</v>
      </c>
      <c r="BA16" s="89" t="s">
        <v>186</v>
      </c>
      <c r="BB16" s="89" t="s">
        <v>185</v>
      </c>
      <c r="BC16" s="89" t="s">
        <v>185</v>
      </c>
      <c r="BD16" s="89">
        <v>0</v>
      </c>
      <c r="BE16" s="89" t="s">
        <v>185</v>
      </c>
      <c r="BF16" s="89" t="s">
        <v>185</v>
      </c>
      <c r="BG16" s="89">
        <v>0</v>
      </c>
      <c r="BH16" s="89" t="s">
        <v>185</v>
      </c>
      <c r="BI16" s="89" t="s">
        <v>185</v>
      </c>
      <c r="BJ16" s="89" t="s">
        <v>185</v>
      </c>
      <c r="BK16" s="89">
        <v>0</v>
      </c>
      <c r="BL16" s="89" t="s">
        <v>185</v>
      </c>
      <c r="BM16" s="89" t="s">
        <v>185</v>
      </c>
      <c r="BN16" s="89" t="s">
        <v>185</v>
      </c>
      <c r="BO16" s="89" t="s">
        <v>185</v>
      </c>
      <c r="BP16" s="89">
        <v>0</v>
      </c>
      <c r="BQ16" s="89" t="s">
        <v>185</v>
      </c>
      <c r="BR16" s="89" t="s">
        <v>185</v>
      </c>
      <c r="BS16" s="89" t="s">
        <v>185</v>
      </c>
      <c r="BT16" s="89" t="s">
        <v>185</v>
      </c>
    </row>
    <row r="17" spans="1:72">
      <c r="A17" s="1" t="s">
        <v>311</v>
      </c>
      <c r="B17" s="41" t="s">
        <v>378</v>
      </c>
      <c r="C17" s="41" t="s">
        <v>1218</v>
      </c>
      <c r="D17" s="41" t="s">
        <v>435</v>
      </c>
      <c r="E17" s="41" t="s">
        <v>21</v>
      </c>
      <c r="F17" s="41" t="s">
        <v>1205</v>
      </c>
      <c r="G17" s="84">
        <v>6.5</v>
      </c>
      <c r="H17" s="72">
        <f t="shared" si="0"/>
        <v>19</v>
      </c>
      <c r="I17" s="89">
        <v>1</v>
      </c>
      <c r="J17" s="89" t="s">
        <v>186</v>
      </c>
      <c r="K17" s="89">
        <v>0.5</v>
      </c>
      <c r="L17" s="89" t="s">
        <v>185</v>
      </c>
      <c r="M17" s="89" t="s">
        <v>186</v>
      </c>
      <c r="N17" s="89">
        <v>0.5</v>
      </c>
      <c r="O17" s="89" t="s">
        <v>185</v>
      </c>
      <c r="P17" s="89" t="s">
        <v>186</v>
      </c>
      <c r="Q17" s="89">
        <v>0</v>
      </c>
      <c r="R17" s="89" t="s">
        <v>185</v>
      </c>
      <c r="S17" s="89" t="s">
        <v>185</v>
      </c>
      <c r="T17" s="89">
        <v>0</v>
      </c>
      <c r="U17" s="89" t="s">
        <v>185</v>
      </c>
      <c r="V17" s="89" t="s">
        <v>185</v>
      </c>
      <c r="W17" s="89">
        <v>0</v>
      </c>
      <c r="X17" s="89" t="s">
        <v>185</v>
      </c>
      <c r="Y17" s="89" t="s">
        <v>185</v>
      </c>
      <c r="Z17" s="89">
        <v>1</v>
      </c>
      <c r="AA17" s="89" t="s">
        <v>186</v>
      </c>
      <c r="AB17" s="89">
        <v>0</v>
      </c>
      <c r="AC17" s="89" t="s">
        <v>185</v>
      </c>
      <c r="AD17" s="89">
        <v>0.5</v>
      </c>
      <c r="AE17" s="89" t="s">
        <v>186</v>
      </c>
      <c r="AF17" s="89" t="s">
        <v>185</v>
      </c>
      <c r="AG17" s="89" t="s">
        <v>186</v>
      </c>
      <c r="AH17" s="89" t="s">
        <v>185</v>
      </c>
      <c r="AI17" s="89">
        <v>0</v>
      </c>
      <c r="AJ17" s="89" t="s">
        <v>185</v>
      </c>
      <c r="AK17" s="89" t="s">
        <v>185</v>
      </c>
      <c r="AL17" s="89" t="s">
        <v>185</v>
      </c>
      <c r="AM17" s="89">
        <v>0.5</v>
      </c>
      <c r="AN17" s="89" t="s">
        <v>185</v>
      </c>
      <c r="AO17" s="89" t="s">
        <v>186</v>
      </c>
      <c r="AP17" s="89" t="s">
        <v>185</v>
      </c>
      <c r="AQ17" s="89">
        <v>0</v>
      </c>
      <c r="AR17" s="89" t="s">
        <v>185</v>
      </c>
      <c r="AS17" s="89" t="s">
        <v>185</v>
      </c>
      <c r="AT17" s="89">
        <v>0.5</v>
      </c>
      <c r="AU17" s="89" t="s">
        <v>186</v>
      </c>
      <c r="AV17" s="89" t="s">
        <v>186</v>
      </c>
      <c r="AW17" s="89" t="s">
        <v>185</v>
      </c>
      <c r="AX17" s="89" t="s">
        <v>185</v>
      </c>
      <c r="AY17" s="89">
        <v>0.5</v>
      </c>
      <c r="AZ17" s="89" t="s">
        <v>186</v>
      </c>
      <c r="BA17" s="89" t="s">
        <v>186</v>
      </c>
      <c r="BB17" s="89" t="s">
        <v>186</v>
      </c>
      <c r="BC17" s="89" t="s">
        <v>185</v>
      </c>
      <c r="BD17" s="89">
        <v>0</v>
      </c>
      <c r="BE17" s="89" t="s">
        <v>185</v>
      </c>
      <c r="BF17" s="89" t="s">
        <v>185</v>
      </c>
      <c r="BG17" s="89">
        <v>0.5</v>
      </c>
      <c r="BH17" s="89" t="s">
        <v>185</v>
      </c>
      <c r="BI17" s="89" t="s">
        <v>186</v>
      </c>
      <c r="BJ17" s="89" t="s">
        <v>186</v>
      </c>
      <c r="BK17" s="89">
        <v>0.5</v>
      </c>
      <c r="BL17" s="89" t="s">
        <v>186</v>
      </c>
      <c r="BM17" s="89" t="s">
        <v>186</v>
      </c>
      <c r="BN17" s="89" t="s">
        <v>185</v>
      </c>
      <c r="BO17" s="89" t="s">
        <v>185</v>
      </c>
      <c r="BP17" s="89">
        <v>0.5</v>
      </c>
      <c r="BQ17" s="89" t="s">
        <v>185</v>
      </c>
      <c r="BR17" s="89" t="s">
        <v>185</v>
      </c>
      <c r="BS17" s="89" t="s">
        <v>186</v>
      </c>
      <c r="BT17" s="89" t="s">
        <v>185</v>
      </c>
    </row>
    <row r="18" spans="1:72">
      <c r="A18" s="1" t="s">
        <v>312</v>
      </c>
      <c r="B18" s="41" t="s">
        <v>379</v>
      </c>
      <c r="C18" s="41" t="s">
        <v>1219</v>
      </c>
      <c r="D18" s="41" t="s">
        <v>23</v>
      </c>
      <c r="E18" s="41" t="s">
        <v>24</v>
      </c>
      <c r="F18" s="41" t="s">
        <v>1205</v>
      </c>
      <c r="G18" s="84">
        <v>6</v>
      </c>
      <c r="H18" s="72">
        <f t="shared" si="0"/>
        <v>24</v>
      </c>
      <c r="I18" s="89">
        <v>1</v>
      </c>
      <c r="J18" s="89" t="s">
        <v>186</v>
      </c>
      <c r="K18" s="89">
        <v>0</v>
      </c>
      <c r="L18" s="89" t="s">
        <v>185</v>
      </c>
      <c r="M18" s="89" t="s">
        <v>185</v>
      </c>
      <c r="N18" s="89">
        <v>0</v>
      </c>
      <c r="O18" s="89" t="s">
        <v>185</v>
      </c>
      <c r="P18" s="89" t="s">
        <v>185</v>
      </c>
      <c r="Q18" s="89">
        <v>0</v>
      </c>
      <c r="R18" s="89" t="s">
        <v>185</v>
      </c>
      <c r="S18" s="89" t="s">
        <v>185</v>
      </c>
      <c r="T18" s="89">
        <v>0</v>
      </c>
      <c r="U18" s="89" t="s">
        <v>185</v>
      </c>
      <c r="V18" s="89" t="s">
        <v>185</v>
      </c>
      <c r="W18" s="89">
        <v>0</v>
      </c>
      <c r="X18" s="89" t="s">
        <v>185</v>
      </c>
      <c r="Y18" s="89" t="s">
        <v>185</v>
      </c>
      <c r="Z18" s="89">
        <v>1</v>
      </c>
      <c r="AA18" s="89" t="s">
        <v>186</v>
      </c>
      <c r="AB18" s="89">
        <v>1</v>
      </c>
      <c r="AC18" s="89" t="s">
        <v>186</v>
      </c>
      <c r="AD18" s="89">
        <v>0.5</v>
      </c>
      <c r="AE18" s="89" t="s">
        <v>186</v>
      </c>
      <c r="AF18" s="89" t="s">
        <v>185</v>
      </c>
      <c r="AG18" s="89" t="s">
        <v>185</v>
      </c>
      <c r="AH18" s="89" t="s">
        <v>185</v>
      </c>
      <c r="AI18" s="89">
        <v>0</v>
      </c>
      <c r="AJ18" s="89" t="s">
        <v>185</v>
      </c>
      <c r="AK18" s="89" t="s">
        <v>185</v>
      </c>
      <c r="AL18" s="89" t="s">
        <v>185</v>
      </c>
      <c r="AM18" s="89">
        <v>0</v>
      </c>
      <c r="AN18" s="89" t="s">
        <v>185</v>
      </c>
      <c r="AO18" s="89" t="s">
        <v>185</v>
      </c>
      <c r="AP18" s="89" t="s">
        <v>185</v>
      </c>
      <c r="AQ18" s="89">
        <v>0</v>
      </c>
      <c r="AR18" s="89" t="s">
        <v>185</v>
      </c>
      <c r="AS18" s="89" t="s">
        <v>185</v>
      </c>
      <c r="AT18" s="89">
        <v>0.5</v>
      </c>
      <c r="AU18" s="89" t="s">
        <v>185</v>
      </c>
      <c r="AV18" s="89" t="s">
        <v>186</v>
      </c>
      <c r="AW18" s="89" t="s">
        <v>186</v>
      </c>
      <c r="AX18" s="89" t="s">
        <v>185</v>
      </c>
      <c r="AY18" s="89">
        <v>0.5</v>
      </c>
      <c r="AZ18" s="89" t="s">
        <v>185</v>
      </c>
      <c r="BA18" s="89" t="s">
        <v>185</v>
      </c>
      <c r="BB18" s="89" t="s">
        <v>186</v>
      </c>
      <c r="BC18" s="89" t="s">
        <v>185</v>
      </c>
      <c r="BD18" s="89">
        <v>0</v>
      </c>
      <c r="BE18" s="89" t="s">
        <v>185</v>
      </c>
      <c r="BF18" s="89" t="s">
        <v>185</v>
      </c>
      <c r="BG18" s="89">
        <v>0.5</v>
      </c>
      <c r="BH18" s="89" t="s">
        <v>185</v>
      </c>
      <c r="BI18" s="89" t="s">
        <v>186</v>
      </c>
      <c r="BJ18" s="89" t="s">
        <v>186</v>
      </c>
      <c r="BK18" s="89">
        <v>0.5</v>
      </c>
      <c r="BL18" s="89" t="s">
        <v>186</v>
      </c>
      <c r="BM18" s="89" t="s">
        <v>185</v>
      </c>
      <c r="BN18" s="89" t="s">
        <v>186</v>
      </c>
      <c r="BO18" s="89" t="s">
        <v>186</v>
      </c>
      <c r="BP18" s="89">
        <v>0.5</v>
      </c>
      <c r="BQ18" s="89" t="s">
        <v>185</v>
      </c>
      <c r="BR18" s="89" t="s">
        <v>185</v>
      </c>
      <c r="BS18" s="89" t="s">
        <v>186</v>
      </c>
      <c r="BT18" s="89" t="s">
        <v>185</v>
      </c>
    </row>
    <row r="19" spans="1:72">
      <c r="A19" s="1" t="s">
        <v>313</v>
      </c>
      <c r="B19" s="41" t="s">
        <v>380</v>
      </c>
      <c r="C19" s="41" t="s">
        <v>1220</v>
      </c>
      <c r="D19" s="41" t="s">
        <v>50</v>
      </c>
      <c r="E19" s="41" t="s">
        <v>36</v>
      </c>
      <c r="F19" s="41" t="s">
        <v>1271</v>
      </c>
      <c r="G19" s="84">
        <v>0</v>
      </c>
      <c r="H19" s="72">
        <f t="shared" si="0"/>
        <v>61</v>
      </c>
      <c r="I19" s="89">
        <v>0</v>
      </c>
      <c r="J19" s="89" t="s">
        <v>185</v>
      </c>
      <c r="K19" s="89">
        <v>0</v>
      </c>
      <c r="L19" s="89" t="s">
        <v>185</v>
      </c>
      <c r="M19" s="89" t="s">
        <v>185</v>
      </c>
      <c r="N19" s="89">
        <v>0</v>
      </c>
      <c r="O19" s="89" t="s">
        <v>185</v>
      </c>
      <c r="P19" s="89" t="s">
        <v>185</v>
      </c>
      <c r="Q19" s="89">
        <v>0</v>
      </c>
      <c r="R19" s="89" t="s">
        <v>185</v>
      </c>
      <c r="S19" s="89" t="s">
        <v>185</v>
      </c>
      <c r="T19" s="89">
        <v>0</v>
      </c>
      <c r="U19" s="89" t="s">
        <v>185</v>
      </c>
      <c r="V19" s="89" t="s">
        <v>185</v>
      </c>
      <c r="W19" s="89">
        <v>0</v>
      </c>
      <c r="X19" s="89" t="s">
        <v>185</v>
      </c>
      <c r="Y19" s="89" t="s">
        <v>185</v>
      </c>
      <c r="Z19" s="89">
        <v>0</v>
      </c>
      <c r="AA19" s="89" t="s">
        <v>185</v>
      </c>
      <c r="AB19" s="89">
        <v>0</v>
      </c>
      <c r="AC19" s="89" t="s">
        <v>185</v>
      </c>
      <c r="AD19" s="89">
        <v>0</v>
      </c>
      <c r="AE19" s="89" t="s">
        <v>185</v>
      </c>
      <c r="AF19" s="89" t="s">
        <v>185</v>
      </c>
      <c r="AG19" s="89" t="s">
        <v>185</v>
      </c>
      <c r="AH19" s="89" t="s">
        <v>185</v>
      </c>
      <c r="AI19" s="89">
        <v>0</v>
      </c>
      <c r="AJ19" s="89" t="s">
        <v>185</v>
      </c>
      <c r="AK19" s="89" t="s">
        <v>185</v>
      </c>
      <c r="AL19" s="89" t="s">
        <v>185</v>
      </c>
      <c r="AM19" s="89">
        <v>0</v>
      </c>
      <c r="AN19" s="89" t="s">
        <v>185</v>
      </c>
      <c r="AO19" s="89" t="s">
        <v>185</v>
      </c>
      <c r="AP19" s="89" t="s">
        <v>185</v>
      </c>
      <c r="AQ19" s="89">
        <v>0</v>
      </c>
      <c r="AR19" s="89" t="s">
        <v>185</v>
      </c>
      <c r="AS19" s="89" t="s">
        <v>185</v>
      </c>
      <c r="AT19" s="89">
        <v>0</v>
      </c>
      <c r="AU19" s="89" t="s">
        <v>185</v>
      </c>
      <c r="AV19" s="89" t="s">
        <v>185</v>
      </c>
      <c r="AW19" s="89" t="s">
        <v>185</v>
      </c>
      <c r="AX19" s="89" t="s">
        <v>185</v>
      </c>
      <c r="AY19" s="89">
        <v>0</v>
      </c>
      <c r="AZ19" s="89" t="s">
        <v>185</v>
      </c>
      <c r="BA19" s="89" t="s">
        <v>185</v>
      </c>
      <c r="BB19" s="89" t="s">
        <v>185</v>
      </c>
      <c r="BC19" s="89" t="s">
        <v>185</v>
      </c>
      <c r="BD19" s="89">
        <v>0</v>
      </c>
      <c r="BE19" s="89" t="s">
        <v>185</v>
      </c>
      <c r="BF19" s="89" t="s">
        <v>185</v>
      </c>
      <c r="BG19" s="89">
        <v>0</v>
      </c>
      <c r="BH19" s="89" t="s">
        <v>185</v>
      </c>
      <c r="BI19" s="89" t="s">
        <v>185</v>
      </c>
      <c r="BJ19" s="89" t="s">
        <v>185</v>
      </c>
      <c r="BK19" s="89">
        <v>0</v>
      </c>
      <c r="BL19" s="89" t="s">
        <v>185</v>
      </c>
      <c r="BM19" s="89" t="s">
        <v>185</v>
      </c>
      <c r="BN19" s="89" t="s">
        <v>185</v>
      </c>
      <c r="BO19" s="89" t="s">
        <v>185</v>
      </c>
      <c r="BP19" s="89">
        <v>0</v>
      </c>
      <c r="BQ19" s="89" t="s">
        <v>185</v>
      </c>
      <c r="BR19" s="89" t="s">
        <v>185</v>
      </c>
      <c r="BS19" s="89" t="s">
        <v>185</v>
      </c>
      <c r="BT19" s="89" t="s">
        <v>185</v>
      </c>
    </row>
    <row r="20" spans="1:72">
      <c r="A20" s="1" t="s">
        <v>314</v>
      </c>
      <c r="B20" s="41" t="s">
        <v>381</v>
      </c>
      <c r="C20" s="41" t="s">
        <v>1221</v>
      </c>
      <c r="D20" s="41" t="s">
        <v>23</v>
      </c>
      <c r="E20" s="41" t="s">
        <v>24</v>
      </c>
      <c r="F20" s="41" t="s">
        <v>1205</v>
      </c>
      <c r="G20" s="84">
        <v>5</v>
      </c>
      <c r="H20" s="72">
        <f t="shared" si="0"/>
        <v>35</v>
      </c>
      <c r="I20" s="89">
        <v>0</v>
      </c>
      <c r="J20" s="89" t="s">
        <v>185</v>
      </c>
      <c r="K20" s="89">
        <v>0</v>
      </c>
      <c r="L20" s="89" t="s">
        <v>185</v>
      </c>
      <c r="M20" s="89" t="s">
        <v>185</v>
      </c>
      <c r="N20" s="89">
        <v>0</v>
      </c>
      <c r="O20" s="89" t="s">
        <v>185</v>
      </c>
      <c r="P20" s="89" t="s">
        <v>185</v>
      </c>
      <c r="Q20" s="89">
        <v>0</v>
      </c>
      <c r="R20" s="89" t="s">
        <v>185</v>
      </c>
      <c r="S20" s="89" t="s">
        <v>185</v>
      </c>
      <c r="T20" s="89">
        <v>0</v>
      </c>
      <c r="U20" s="89" t="s">
        <v>185</v>
      </c>
      <c r="V20" s="89" t="s">
        <v>185</v>
      </c>
      <c r="W20" s="89">
        <v>0</v>
      </c>
      <c r="X20" s="89" t="s">
        <v>185</v>
      </c>
      <c r="Y20" s="89" t="s">
        <v>185</v>
      </c>
      <c r="Z20" s="89">
        <v>1</v>
      </c>
      <c r="AA20" s="89" t="s">
        <v>186</v>
      </c>
      <c r="AB20" s="89">
        <v>1</v>
      </c>
      <c r="AC20" s="89" t="s">
        <v>186</v>
      </c>
      <c r="AD20" s="89">
        <v>0.5</v>
      </c>
      <c r="AE20" s="89" t="s">
        <v>186</v>
      </c>
      <c r="AF20" s="89" t="s">
        <v>185</v>
      </c>
      <c r="AG20" s="89" t="s">
        <v>186</v>
      </c>
      <c r="AH20" s="89" t="s">
        <v>185</v>
      </c>
      <c r="AI20" s="89">
        <v>0</v>
      </c>
      <c r="AJ20" s="89" t="s">
        <v>185</v>
      </c>
      <c r="AK20" s="89" t="s">
        <v>185</v>
      </c>
      <c r="AL20" s="89" t="s">
        <v>185</v>
      </c>
      <c r="AM20" s="89">
        <v>0</v>
      </c>
      <c r="AN20" s="89" t="s">
        <v>185</v>
      </c>
      <c r="AO20" s="89" t="s">
        <v>185</v>
      </c>
      <c r="AP20" s="89" t="s">
        <v>185</v>
      </c>
      <c r="AQ20" s="89">
        <v>0.5</v>
      </c>
      <c r="AR20" s="89" t="s">
        <v>186</v>
      </c>
      <c r="AS20" s="89" t="s">
        <v>185</v>
      </c>
      <c r="AT20" s="89">
        <v>0.5</v>
      </c>
      <c r="AU20" s="89" t="s">
        <v>186</v>
      </c>
      <c r="AV20" s="89" t="s">
        <v>186</v>
      </c>
      <c r="AW20" s="89" t="s">
        <v>186</v>
      </c>
      <c r="AX20" s="89" t="s">
        <v>185</v>
      </c>
      <c r="AY20" s="89">
        <v>0</v>
      </c>
      <c r="AZ20" s="89" t="s">
        <v>185</v>
      </c>
      <c r="BA20" s="89" t="s">
        <v>185</v>
      </c>
      <c r="BB20" s="89" t="s">
        <v>185</v>
      </c>
      <c r="BC20" s="89" t="s">
        <v>185</v>
      </c>
      <c r="BD20" s="89">
        <v>0.5</v>
      </c>
      <c r="BE20" s="89" t="s">
        <v>186</v>
      </c>
      <c r="BF20" s="89" t="s">
        <v>185</v>
      </c>
      <c r="BG20" s="89">
        <v>0</v>
      </c>
      <c r="BH20" s="89" t="s">
        <v>185</v>
      </c>
      <c r="BI20" s="89" t="s">
        <v>185</v>
      </c>
      <c r="BJ20" s="89" t="s">
        <v>186</v>
      </c>
      <c r="BK20" s="89">
        <v>0.5</v>
      </c>
      <c r="BL20" s="89" t="s">
        <v>186</v>
      </c>
      <c r="BM20" s="89" t="s">
        <v>185</v>
      </c>
      <c r="BN20" s="89" t="s">
        <v>186</v>
      </c>
      <c r="BO20" s="89" t="s">
        <v>186</v>
      </c>
      <c r="BP20" s="89">
        <v>0.5</v>
      </c>
      <c r="BQ20" s="89" t="s">
        <v>186</v>
      </c>
      <c r="BR20" s="89" t="s">
        <v>185</v>
      </c>
      <c r="BS20" s="89" t="s">
        <v>185</v>
      </c>
      <c r="BT20" s="89" t="s">
        <v>186</v>
      </c>
    </row>
    <row r="21" spans="1:72">
      <c r="A21" s="1" t="s">
        <v>315</v>
      </c>
      <c r="B21" s="41" t="s">
        <v>382</v>
      </c>
      <c r="C21" s="41" t="s">
        <v>1222</v>
      </c>
      <c r="D21" s="41" t="s">
        <v>23</v>
      </c>
      <c r="E21" s="41" t="s">
        <v>24</v>
      </c>
      <c r="F21" s="41" t="s">
        <v>1205</v>
      </c>
      <c r="G21" s="84">
        <v>6.5</v>
      </c>
      <c r="H21" s="72">
        <f t="shared" si="0"/>
        <v>19</v>
      </c>
      <c r="I21" s="89">
        <v>1</v>
      </c>
      <c r="J21" s="89" t="s">
        <v>186</v>
      </c>
      <c r="K21" s="89">
        <v>0</v>
      </c>
      <c r="L21" s="89" t="s">
        <v>185</v>
      </c>
      <c r="M21" s="89" t="s">
        <v>185</v>
      </c>
      <c r="N21" s="89">
        <v>0</v>
      </c>
      <c r="O21" s="89" t="s">
        <v>185</v>
      </c>
      <c r="P21" s="89" t="s">
        <v>185</v>
      </c>
      <c r="Q21" s="89">
        <v>0</v>
      </c>
      <c r="R21" s="89" t="s">
        <v>185</v>
      </c>
      <c r="S21" s="89" t="s">
        <v>185</v>
      </c>
      <c r="T21" s="89">
        <v>0</v>
      </c>
      <c r="U21" s="89" t="s">
        <v>185</v>
      </c>
      <c r="V21" s="89" t="s">
        <v>185</v>
      </c>
      <c r="W21" s="89">
        <v>0</v>
      </c>
      <c r="X21" s="89" t="s">
        <v>185</v>
      </c>
      <c r="Y21" s="89" t="s">
        <v>185</v>
      </c>
      <c r="Z21" s="89">
        <v>1</v>
      </c>
      <c r="AA21" s="89" t="s">
        <v>186</v>
      </c>
      <c r="AB21" s="89">
        <v>1</v>
      </c>
      <c r="AC21" s="89" t="s">
        <v>186</v>
      </c>
      <c r="AD21" s="89">
        <v>0.5</v>
      </c>
      <c r="AE21" s="89" t="s">
        <v>186</v>
      </c>
      <c r="AF21" s="89" t="s">
        <v>185</v>
      </c>
      <c r="AG21" s="89" t="s">
        <v>186</v>
      </c>
      <c r="AH21" s="89" t="s">
        <v>185</v>
      </c>
      <c r="AI21" s="89">
        <v>0</v>
      </c>
      <c r="AJ21" s="89" t="s">
        <v>185</v>
      </c>
      <c r="AK21" s="89" t="s">
        <v>185</v>
      </c>
      <c r="AL21" s="89" t="s">
        <v>185</v>
      </c>
      <c r="AM21" s="89">
        <v>0</v>
      </c>
      <c r="AN21" s="89" t="s">
        <v>185</v>
      </c>
      <c r="AO21" s="89" t="s">
        <v>185</v>
      </c>
      <c r="AP21" s="89" t="s">
        <v>185</v>
      </c>
      <c r="AQ21" s="89">
        <v>0.5</v>
      </c>
      <c r="AR21" s="89" t="s">
        <v>186</v>
      </c>
      <c r="AS21" s="89" t="s">
        <v>185</v>
      </c>
      <c r="AT21" s="89">
        <v>0.5</v>
      </c>
      <c r="AU21" s="89" t="s">
        <v>185</v>
      </c>
      <c r="AV21" s="89" t="s">
        <v>186</v>
      </c>
      <c r="AW21" s="89" t="s">
        <v>186</v>
      </c>
      <c r="AX21" s="89" t="s">
        <v>185</v>
      </c>
      <c r="AY21" s="89">
        <v>0</v>
      </c>
      <c r="AZ21" s="89" t="s">
        <v>185</v>
      </c>
      <c r="BA21" s="89" t="s">
        <v>185</v>
      </c>
      <c r="BB21" s="89" t="s">
        <v>185</v>
      </c>
      <c r="BC21" s="89" t="s">
        <v>185</v>
      </c>
      <c r="BD21" s="89">
        <v>0.5</v>
      </c>
      <c r="BE21" s="89" t="s">
        <v>186</v>
      </c>
      <c r="BF21" s="89" t="s">
        <v>185</v>
      </c>
      <c r="BG21" s="89">
        <v>0.5</v>
      </c>
      <c r="BH21" s="89" t="s">
        <v>185</v>
      </c>
      <c r="BI21" s="89" t="s">
        <v>186</v>
      </c>
      <c r="BJ21" s="89" t="s">
        <v>186</v>
      </c>
      <c r="BK21" s="89">
        <v>0.5</v>
      </c>
      <c r="BL21" s="89" t="s">
        <v>186</v>
      </c>
      <c r="BM21" s="89" t="s">
        <v>185</v>
      </c>
      <c r="BN21" s="89" t="s">
        <v>186</v>
      </c>
      <c r="BO21" s="89" t="s">
        <v>186</v>
      </c>
      <c r="BP21" s="89">
        <v>0.5</v>
      </c>
      <c r="BQ21" s="89" t="s">
        <v>186</v>
      </c>
      <c r="BR21" s="89" t="s">
        <v>185</v>
      </c>
      <c r="BS21" s="89" t="s">
        <v>186</v>
      </c>
      <c r="BT21" s="89" t="s">
        <v>185</v>
      </c>
    </row>
    <row r="22" spans="1:72">
      <c r="A22" s="1" t="s">
        <v>316</v>
      </c>
      <c r="B22" s="41" t="s">
        <v>383</v>
      </c>
      <c r="C22" s="41" t="s">
        <v>1223</v>
      </c>
      <c r="D22" s="41" t="s">
        <v>23</v>
      </c>
      <c r="E22" s="41" t="s">
        <v>24</v>
      </c>
      <c r="F22" s="41" t="s">
        <v>1205</v>
      </c>
      <c r="G22" s="84">
        <v>7</v>
      </c>
      <c r="H22" s="72">
        <f t="shared" si="0"/>
        <v>15</v>
      </c>
      <c r="I22" s="89">
        <v>1</v>
      </c>
      <c r="J22" s="89" t="s">
        <v>186</v>
      </c>
      <c r="K22" s="89">
        <v>0</v>
      </c>
      <c r="L22" s="89" t="s">
        <v>185</v>
      </c>
      <c r="M22" s="89" t="s">
        <v>185</v>
      </c>
      <c r="N22" s="89">
        <v>0</v>
      </c>
      <c r="O22" s="89" t="s">
        <v>185</v>
      </c>
      <c r="P22" s="89" t="s">
        <v>185</v>
      </c>
      <c r="Q22" s="89">
        <v>0</v>
      </c>
      <c r="R22" s="89" t="s">
        <v>185</v>
      </c>
      <c r="S22" s="89" t="s">
        <v>185</v>
      </c>
      <c r="T22" s="89">
        <v>0</v>
      </c>
      <c r="U22" s="89" t="s">
        <v>185</v>
      </c>
      <c r="V22" s="89" t="s">
        <v>185</v>
      </c>
      <c r="W22" s="89">
        <v>0</v>
      </c>
      <c r="X22" s="89" t="s">
        <v>185</v>
      </c>
      <c r="Y22" s="89" t="s">
        <v>185</v>
      </c>
      <c r="Z22" s="89">
        <v>1</v>
      </c>
      <c r="AA22" s="89" t="s">
        <v>186</v>
      </c>
      <c r="AB22" s="89">
        <v>1</v>
      </c>
      <c r="AC22" s="89" t="s">
        <v>186</v>
      </c>
      <c r="AD22" s="89">
        <v>0.5</v>
      </c>
      <c r="AE22" s="89" t="s">
        <v>186</v>
      </c>
      <c r="AF22" s="89" t="s">
        <v>185</v>
      </c>
      <c r="AG22" s="89" t="s">
        <v>186</v>
      </c>
      <c r="AH22" s="89" t="s">
        <v>185</v>
      </c>
      <c r="AI22" s="89">
        <v>0</v>
      </c>
      <c r="AJ22" s="89" t="s">
        <v>185</v>
      </c>
      <c r="AK22" s="89" t="s">
        <v>185</v>
      </c>
      <c r="AL22" s="89" t="s">
        <v>185</v>
      </c>
      <c r="AM22" s="89">
        <v>0</v>
      </c>
      <c r="AN22" s="89" t="s">
        <v>185</v>
      </c>
      <c r="AO22" s="89" t="s">
        <v>185</v>
      </c>
      <c r="AP22" s="89" t="s">
        <v>185</v>
      </c>
      <c r="AQ22" s="89">
        <v>0.5</v>
      </c>
      <c r="AR22" s="89" t="s">
        <v>186</v>
      </c>
      <c r="AS22" s="89" t="s">
        <v>185</v>
      </c>
      <c r="AT22" s="89">
        <v>0.5</v>
      </c>
      <c r="AU22" s="89" t="s">
        <v>186</v>
      </c>
      <c r="AV22" s="89" t="s">
        <v>186</v>
      </c>
      <c r="AW22" s="89" t="s">
        <v>186</v>
      </c>
      <c r="AX22" s="89" t="s">
        <v>185</v>
      </c>
      <c r="AY22" s="89">
        <v>0.5</v>
      </c>
      <c r="AZ22" s="89" t="s">
        <v>185</v>
      </c>
      <c r="BA22" s="89" t="s">
        <v>185</v>
      </c>
      <c r="BB22" s="89" t="s">
        <v>186</v>
      </c>
      <c r="BC22" s="89" t="s">
        <v>185</v>
      </c>
      <c r="BD22" s="89">
        <v>0.5</v>
      </c>
      <c r="BE22" s="89" t="s">
        <v>186</v>
      </c>
      <c r="BF22" s="89" t="s">
        <v>185</v>
      </c>
      <c r="BG22" s="89">
        <v>0.5</v>
      </c>
      <c r="BH22" s="89" t="s">
        <v>185</v>
      </c>
      <c r="BI22" s="89" t="s">
        <v>186</v>
      </c>
      <c r="BJ22" s="89" t="s">
        <v>186</v>
      </c>
      <c r="BK22" s="89">
        <v>0.5</v>
      </c>
      <c r="BL22" s="89" t="s">
        <v>186</v>
      </c>
      <c r="BM22" s="89" t="s">
        <v>185</v>
      </c>
      <c r="BN22" s="89" t="s">
        <v>186</v>
      </c>
      <c r="BO22" s="89" t="s">
        <v>186</v>
      </c>
      <c r="BP22" s="89">
        <v>0.5</v>
      </c>
      <c r="BQ22" s="89" t="s">
        <v>185</v>
      </c>
      <c r="BR22" s="89" t="s">
        <v>185</v>
      </c>
      <c r="BS22" s="89" t="s">
        <v>186</v>
      </c>
      <c r="BT22" s="89" t="s">
        <v>185</v>
      </c>
    </row>
    <row r="23" spans="1:72">
      <c r="A23" s="1" t="s">
        <v>317</v>
      </c>
      <c r="B23" s="41" t="s">
        <v>384</v>
      </c>
      <c r="C23" s="41" t="s">
        <v>1224</v>
      </c>
      <c r="D23" s="41" t="s">
        <v>436</v>
      </c>
      <c r="E23" s="41" t="s">
        <v>28</v>
      </c>
      <c r="F23" s="41" t="s">
        <v>1205</v>
      </c>
      <c r="G23" s="84">
        <v>8.5</v>
      </c>
      <c r="H23" s="72">
        <f t="shared" si="0"/>
        <v>12</v>
      </c>
      <c r="I23" s="89">
        <v>1</v>
      </c>
      <c r="J23" s="89" t="s">
        <v>186</v>
      </c>
      <c r="K23" s="89">
        <v>1</v>
      </c>
      <c r="L23" s="89" t="s">
        <v>186</v>
      </c>
      <c r="M23" s="89" t="s">
        <v>186</v>
      </c>
      <c r="N23" s="89">
        <v>0.5</v>
      </c>
      <c r="O23" s="89" t="s">
        <v>185</v>
      </c>
      <c r="P23" s="89" t="s">
        <v>186</v>
      </c>
      <c r="Q23" s="89">
        <v>0</v>
      </c>
      <c r="R23" s="89" t="s">
        <v>185</v>
      </c>
      <c r="S23" s="89" t="s">
        <v>185</v>
      </c>
      <c r="T23" s="89">
        <v>0</v>
      </c>
      <c r="U23" s="89" t="s">
        <v>185</v>
      </c>
      <c r="V23" s="89" t="s">
        <v>185</v>
      </c>
      <c r="W23" s="89">
        <v>0</v>
      </c>
      <c r="X23" s="89" t="s">
        <v>185</v>
      </c>
      <c r="Y23" s="89" t="s">
        <v>185</v>
      </c>
      <c r="Z23" s="89">
        <v>1</v>
      </c>
      <c r="AA23" s="89" t="s">
        <v>186</v>
      </c>
      <c r="AB23" s="89">
        <v>1</v>
      </c>
      <c r="AC23" s="89" t="s">
        <v>186</v>
      </c>
      <c r="AD23" s="89">
        <v>0.5</v>
      </c>
      <c r="AE23" s="89" t="s">
        <v>186</v>
      </c>
      <c r="AF23" s="89" t="s">
        <v>185</v>
      </c>
      <c r="AG23" s="89" t="s">
        <v>186</v>
      </c>
      <c r="AH23" s="89" t="s">
        <v>185</v>
      </c>
      <c r="AI23" s="89">
        <v>0</v>
      </c>
      <c r="AJ23" s="89" t="s">
        <v>185</v>
      </c>
      <c r="AK23" s="89" t="s">
        <v>185</v>
      </c>
      <c r="AL23" s="89" t="s">
        <v>185</v>
      </c>
      <c r="AM23" s="89">
        <v>0</v>
      </c>
      <c r="AN23" s="89" t="s">
        <v>185</v>
      </c>
      <c r="AO23" s="89" t="s">
        <v>185</v>
      </c>
      <c r="AP23" s="89" t="s">
        <v>185</v>
      </c>
      <c r="AQ23" s="89">
        <v>0.5</v>
      </c>
      <c r="AR23" s="89" t="s">
        <v>186</v>
      </c>
      <c r="AS23" s="89" t="s">
        <v>185</v>
      </c>
      <c r="AT23" s="89">
        <v>0.5</v>
      </c>
      <c r="AU23" s="89" t="s">
        <v>186</v>
      </c>
      <c r="AV23" s="89" t="s">
        <v>186</v>
      </c>
      <c r="AW23" s="89" t="s">
        <v>185</v>
      </c>
      <c r="AX23" s="89" t="s">
        <v>185</v>
      </c>
      <c r="AY23" s="89">
        <v>0.5</v>
      </c>
      <c r="AZ23" s="89" t="s">
        <v>185</v>
      </c>
      <c r="BA23" s="89" t="s">
        <v>186</v>
      </c>
      <c r="BB23" s="89" t="s">
        <v>186</v>
      </c>
      <c r="BC23" s="89" t="s">
        <v>185</v>
      </c>
      <c r="BD23" s="89">
        <v>0.5</v>
      </c>
      <c r="BE23" s="89" t="s">
        <v>186</v>
      </c>
      <c r="BF23" s="89" t="s">
        <v>185</v>
      </c>
      <c r="BG23" s="89">
        <v>0.5</v>
      </c>
      <c r="BH23" s="89" t="s">
        <v>186</v>
      </c>
      <c r="BI23" s="89" t="s">
        <v>185</v>
      </c>
      <c r="BJ23" s="89" t="s">
        <v>186</v>
      </c>
      <c r="BK23" s="89">
        <v>0.5</v>
      </c>
      <c r="BL23" s="89" t="s">
        <v>186</v>
      </c>
      <c r="BM23" s="89" t="s">
        <v>185</v>
      </c>
      <c r="BN23" s="89" t="s">
        <v>186</v>
      </c>
      <c r="BO23" s="89" t="s">
        <v>186</v>
      </c>
      <c r="BP23" s="89">
        <v>0.5</v>
      </c>
      <c r="BQ23" s="89" t="s">
        <v>185</v>
      </c>
      <c r="BR23" s="89" t="s">
        <v>186</v>
      </c>
      <c r="BS23" s="89" t="s">
        <v>185</v>
      </c>
      <c r="BT23" s="89" t="s">
        <v>185</v>
      </c>
    </row>
    <row r="24" spans="1:72">
      <c r="A24" s="1" t="s">
        <v>318</v>
      </c>
      <c r="B24" s="41" t="s">
        <v>385</v>
      </c>
      <c r="C24" s="41" t="s">
        <v>19</v>
      </c>
      <c r="D24" s="41" t="s">
        <v>37</v>
      </c>
      <c r="E24" s="41" t="s">
        <v>17</v>
      </c>
      <c r="F24" s="41" t="s">
        <v>1271</v>
      </c>
      <c r="G24" s="84">
        <v>0</v>
      </c>
      <c r="H24" s="72">
        <f t="shared" si="0"/>
        <v>61</v>
      </c>
      <c r="I24" s="89">
        <v>0</v>
      </c>
      <c r="J24" s="89" t="s">
        <v>185</v>
      </c>
      <c r="K24" s="89">
        <v>0</v>
      </c>
      <c r="L24" s="89" t="s">
        <v>185</v>
      </c>
      <c r="M24" s="89" t="s">
        <v>185</v>
      </c>
      <c r="N24" s="89">
        <v>0</v>
      </c>
      <c r="O24" s="89" t="s">
        <v>185</v>
      </c>
      <c r="P24" s="89" t="s">
        <v>185</v>
      </c>
      <c r="Q24" s="89">
        <v>0</v>
      </c>
      <c r="R24" s="89" t="s">
        <v>185</v>
      </c>
      <c r="S24" s="89" t="s">
        <v>185</v>
      </c>
      <c r="T24" s="89">
        <v>0</v>
      </c>
      <c r="U24" s="89" t="s">
        <v>185</v>
      </c>
      <c r="V24" s="89" t="s">
        <v>185</v>
      </c>
      <c r="W24" s="89">
        <v>0</v>
      </c>
      <c r="X24" s="89" t="s">
        <v>185</v>
      </c>
      <c r="Y24" s="89" t="s">
        <v>185</v>
      </c>
      <c r="Z24" s="89">
        <v>0</v>
      </c>
      <c r="AA24" s="89" t="s">
        <v>185</v>
      </c>
      <c r="AB24" s="89">
        <v>0</v>
      </c>
      <c r="AC24" s="89" t="s">
        <v>185</v>
      </c>
      <c r="AD24" s="89">
        <v>0</v>
      </c>
      <c r="AE24" s="89" t="s">
        <v>185</v>
      </c>
      <c r="AF24" s="89" t="s">
        <v>185</v>
      </c>
      <c r="AG24" s="89" t="s">
        <v>185</v>
      </c>
      <c r="AH24" s="89" t="s">
        <v>185</v>
      </c>
      <c r="AI24" s="89">
        <v>0</v>
      </c>
      <c r="AJ24" s="89" t="s">
        <v>185</v>
      </c>
      <c r="AK24" s="89" t="s">
        <v>185</v>
      </c>
      <c r="AL24" s="89" t="s">
        <v>185</v>
      </c>
      <c r="AM24" s="89">
        <v>0</v>
      </c>
      <c r="AN24" s="89" t="s">
        <v>185</v>
      </c>
      <c r="AO24" s="89" t="s">
        <v>185</v>
      </c>
      <c r="AP24" s="89" t="s">
        <v>185</v>
      </c>
      <c r="AQ24" s="89">
        <v>0</v>
      </c>
      <c r="AR24" s="89" t="s">
        <v>185</v>
      </c>
      <c r="AS24" s="89" t="s">
        <v>185</v>
      </c>
      <c r="AT24" s="89">
        <v>0</v>
      </c>
      <c r="AU24" s="89" t="s">
        <v>185</v>
      </c>
      <c r="AV24" s="89" t="s">
        <v>185</v>
      </c>
      <c r="AW24" s="89" t="s">
        <v>185</v>
      </c>
      <c r="AX24" s="89" t="s">
        <v>185</v>
      </c>
      <c r="AY24" s="89">
        <v>0</v>
      </c>
      <c r="AZ24" s="89" t="s">
        <v>185</v>
      </c>
      <c r="BA24" s="89" t="s">
        <v>185</v>
      </c>
      <c r="BB24" s="89" t="s">
        <v>185</v>
      </c>
      <c r="BC24" s="89" t="s">
        <v>185</v>
      </c>
      <c r="BD24" s="89">
        <v>0</v>
      </c>
      <c r="BE24" s="89" t="s">
        <v>185</v>
      </c>
      <c r="BF24" s="89" t="s">
        <v>185</v>
      </c>
      <c r="BG24" s="89">
        <v>0</v>
      </c>
      <c r="BH24" s="89" t="s">
        <v>185</v>
      </c>
      <c r="BI24" s="89" t="s">
        <v>185</v>
      </c>
      <c r="BJ24" s="89" t="s">
        <v>185</v>
      </c>
      <c r="BK24" s="89">
        <v>0</v>
      </c>
      <c r="BL24" s="89" t="s">
        <v>185</v>
      </c>
      <c r="BM24" s="89" t="s">
        <v>185</v>
      </c>
      <c r="BN24" s="89" t="s">
        <v>185</v>
      </c>
      <c r="BO24" s="89" t="s">
        <v>185</v>
      </c>
      <c r="BP24" s="89">
        <v>0</v>
      </c>
      <c r="BQ24" s="89" t="s">
        <v>185</v>
      </c>
      <c r="BR24" s="89" t="s">
        <v>185</v>
      </c>
      <c r="BS24" s="89" t="s">
        <v>185</v>
      </c>
      <c r="BT24" s="89" t="s">
        <v>185</v>
      </c>
    </row>
    <row r="25" spans="1:72">
      <c r="A25" s="1" t="s">
        <v>319</v>
      </c>
      <c r="B25" s="41" t="s">
        <v>386</v>
      </c>
      <c r="C25" s="41" t="s">
        <v>1225</v>
      </c>
      <c r="D25" s="41" t="s">
        <v>39</v>
      </c>
      <c r="E25" s="41" t="s">
        <v>28</v>
      </c>
      <c r="F25" s="41" t="s">
        <v>1271</v>
      </c>
      <c r="G25" s="84">
        <v>15</v>
      </c>
      <c r="H25" s="72">
        <f t="shared" si="0"/>
        <v>2</v>
      </c>
      <c r="I25" s="89">
        <v>1</v>
      </c>
      <c r="J25" s="89" t="s">
        <v>186</v>
      </c>
      <c r="K25" s="89">
        <v>1</v>
      </c>
      <c r="L25" s="89" t="s">
        <v>186</v>
      </c>
      <c r="M25" s="89" t="s">
        <v>186</v>
      </c>
      <c r="N25" s="89">
        <v>1</v>
      </c>
      <c r="O25" s="89" t="s">
        <v>186</v>
      </c>
      <c r="P25" s="89" t="s">
        <v>186</v>
      </c>
      <c r="Q25" s="89">
        <v>2</v>
      </c>
      <c r="R25" s="89" t="s">
        <v>186</v>
      </c>
      <c r="S25" s="89" t="s">
        <v>593</v>
      </c>
      <c r="T25" s="89">
        <v>2</v>
      </c>
      <c r="U25" s="89" t="s">
        <v>186</v>
      </c>
      <c r="V25" s="89" t="s">
        <v>593</v>
      </c>
      <c r="W25" s="89">
        <v>0</v>
      </c>
      <c r="X25" s="89" t="s">
        <v>185</v>
      </c>
      <c r="Y25" s="89" t="s">
        <v>185</v>
      </c>
      <c r="Z25" s="89">
        <v>1</v>
      </c>
      <c r="AA25" s="89" t="s">
        <v>186</v>
      </c>
      <c r="AB25" s="89">
        <v>1</v>
      </c>
      <c r="AC25" s="89" t="s">
        <v>186</v>
      </c>
      <c r="AD25" s="89">
        <v>0.5</v>
      </c>
      <c r="AE25" s="89" t="s">
        <v>186</v>
      </c>
      <c r="AF25" s="89" t="s">
        <v>185</v>
      </c>
      <c r="AG25" s="89" t="s">
        <v>186</v>
      </c>
      <c r="AH25" s="89" t="s">
        <v>185</v>
      </c>
      <c r="AI25" s="89">
        <v>0.5</v>
      </c>
      <c r="AJ25" s="89" t="s">
        <v>186</v>
      </c>
      <c r="AK25" s="89" t="s">
        <v>185</v>
      </c>
      <c r="AL25" s="89" t="s">
        <v>186</v>
      </c>
      <c r="AM25" s="89">
        <v>0.5</v>
      </c>
      <c r="AN25" s="89" t="s">
        <v>186</v>
      </c>
      <c r="AO25" s="89" t="s">
        <v>185</v>
      </c>
      <c r="AP25" s="89" t="s">
        <v>186</v>
      </c>
      <c r="AQ25" s="89">
        <v>0.5</v>
      </c>
      <c r="AR25" s="89" t="s">
        <v>186</v>
      </c>
      <c r="AS25" s="89" t="s">
        <v>185</v>
      </c>
      <c r="AT25" s="89">
        <v>0.5</v>
      </c>
      <c r="AU25" s="89" t="s">
        <v>186</v>
      </c>
      <c r="AV25" s="89" t="s">
        <v>186</v>
      </c>
      <c r="AW25" s="89" t="s">
        <v>185</v>
      </c>
      <c r="AX25" s="89" t="s">
        <v>185</v>
      </c>
      <c r="AY25" s="89">
        <v>0.5</v>
      </c>
      <c r="AZ25" s="89" t="s">
        <v>185</v>
      </c>
      <c r="BA25" s="89" t="s">
        <v>186</v>
      </c>
      <c r="BB25" s="89" t="s">
        <v>186</v>
      </c>
      <c r="BC25" s="89" t="s">
        <v>185</v>
      </c>
      <c r="BD25" s="89">
        <v>0.5</v>
      </c>
      <c r="BE25" s="89" t="s">
        <v>186</v>
      </c>
      <c r="BF25" s="89" t="s">
        <v>185</v>
      </c>
      <c r="BG25" s="89">
        <v>1</v>
      </c>
      <c r="BH25" s="89" t="s">
        <v>186</v>
      </c>
      <c r="BI25" s="89" t="s">
        <v>186</v>
      </c>
      <c r="BJ25" s="89" t="s">
        <v>186</v>
      </c>
      <c r="BK25" s="89">
        <v>1</v>
      </c>
      <c r="BL25" s="89" t="s">
        <v>186</v>
      </c>
      <c r="BM25" s="89" t="s">
        <v>186</v>
      </c>
      <c r="BN25" s="89" t="s">
        <v>186</v>
      </c>
      <c r="BO25" s="89" t="s">
        <v>186</v>
      </c>
      <c r="BP25" s="89">
        <v>0.5</v>
      </c>
      <c r="BQ25" s="89" t="s">
        <v>185</v>
      </c>
      <c r="BR25" s="89" t="s">
        <v>185</v>
      </c>
      <c r="BS25" s="89" t="s">
        <v>186</v>
      </c>
      <c r="BT25" s="89" t="s">
        <v>185</v>
      </c>
    </row>
    <row r="26" spans="1:72">
      <c r="A26" s="1" t="s">
        <v>320</v>
      </c>
      <c r="B26" s="41" t="s">
        <v>387</v>
      </c>
      <c r="C26" s="41" t="s">
        <v>1226</v>
      </c>
      <c r="D26" s="41" t="s">
        <v>55</v>
      </c>
      <c r="E26" s="41" t="s">
        <v>21</v>
      </c>
      <c r="F26" s="41" t="s">
        <v>1271</v>
      </c>
      <c r="G26" s="84">
        <v>1</v>
      </c>
      <c r="H26" s="72">
        <f t="shared" si="0"/>
        <v>54</v>
      </c>
      <c r="I26" s="89">
        <v>0</v>
      </c>
      <c r="J26" s="89" t="s">
        <v>185</v>
      </c>
      <c r="K26" s="89">
        <v>0</v>
      </c>
      <c r="L26" s="89" t="s">
        <v>185</v>
      </c>
      <c r="M26" s="89" t="s">
        <v>185</v>
      </c>
      <c r="N26" s="89">
        <v>0</v>
      </c>
      <c r="O26" s="89" t="s">
        <v>185</v>
      </c>
      <c r="P26" s="89" t="s">
        <v>185</v>
      </c>
      <c r="Q26" s="89">
        <v>0</v>
      </c>
      <c r="R26" s="89" t="s">
        <v>185</v>
      </c>
      <c r="S26" s="89" t="s">
        <v>185</v>
      </c>
      <c r="T26" s="89">
        <v>0</v>
      </c>
      <c r="U26" s="89" t="s">
        <v>185</v>
      </c>
      <c r="V26" s="89" t="s">
        <v>185</v>
      </c>
      <c r="W26" s="89">
        <v>0</v>
      </c>
      <c r="X26" s="89" t="s">
        <v>185</v>
      </c>
      <c r="Y26" s="89" t="s">
        <v>185</v>
      </c>
      <c r="Z26" s="89">
        <v>0</v>
      </c>
      <c r="AA26" s="89" t="s">
        <v>185</v>
      </c>
      <c r="AB26" s="89">
        <v>0</v>
      </c>
      <c r="AC26" s="89" t="s">
        <v>185</v>
      </c>
      <c r="AD26" s="89">
        <v>0</v>
      </c>
      <c r="AE26" s="89" t="s">
        <v>185</v>
      </c>
      <c r="AF26" s="89" t="s">
        <v>185</v>
      </c>
      <c r="AG26" s="89" t="s">
        <v>185</v>
      </c>
      <c r="AH26" s="89" t="s">
        <v>185</v>
      </c>
      <c r="AI26" s="89">
        <v>0</v>
      </c>
      <c r="AJ26" s="89" t="s">
        <v>185</v>
      </c>
      <c r="AK26" s="89" t="s">
        <v>185</v>
      </c>
      <c r="AL26" s="89" t="s">
        <v>185</v>
      </c>
      <c r="AM26" s="89">
        <v>0</v>
      </c>
      <c r="AN26" s="89" t="s">
        <v>185</v>
      </c>
      <c r="AO26" s="89" t="s">
        <v>185</v>
      </c>
      <c r="AP26" s="89" t="s">
        <v>185</v>
      </c>
      <c r="AQ26" s="89">
        <v>0</v>
      </c>
      <c r="AR26" s="89" t="s">
        <v>185</v>
      </c>
      <c r="AS26" s="89" t="s">
        <v>185</v>
      </c>
      <c r="AT26" s="89">
        <v>0.5</v>
      </c>
      <c r="AU26" s="89" t="s">
        <v>185</v>
      </c>
      <c r="AV26" s="89" t="s">
        <v>186</v>
      </c>
      <c r="AW26" s="89" t="s">
        <v>185</v>
      </c>
      <c r="AX26" s="89" t="s">
        <v>185</v>
      </c>
      <c r="AY26" s="89">
        <v>0</v>
      </c>
      <c r="AZ26" s="89" t="s">
        <v>185</v>
      </c>
      <c r="BA26" s="89" t="s">
        <v>185</v>
      </c>
      <c r="BB26" s="89" t="s">
        <v>185</v>
      </c>
      <c r="BC26" s="89" t="s">
        <v>185</v>
      </c>
      <c r="BD26" s="89">
        <v>0</v>
      </c>
      <c r="BE26" s="89" t="s">
        <v>185</v>
      </c>
      <c r="BF26" s="89" t="s">
        <v>185</v>
      </c>
      <c r="BG26" s="89">
        <v>0</v>
      </c>
      <c r="BH26" s="89" t="s">
        <v>185</v>
      </c>
      <c r="BI26" s="89" t="s">
        <v>185</v>
      </c>
      <c r="BJ26" s="89" t="s">
        <v>185</v>
      </c>
      <c r="BK26" s="89">
        <v>0.5</v>
      </c>
      <c r="BL26" s="89" t="s">
        <v>185</v>
      </c>
      <c r="BM26" s="89" t="s">
        <v>186</v>
      </c>
      <c r="BN26" s="89" t="s">
        <v>185</v>
      </c>
      <c r="BO26" s="89" t="s">
        <v>185</v>
      </c>
      <c r="BP26" s="89">
        <v>0</v>
      </c>
      <c r="BQ26" s="89" t="s">
        <v>185</v>
      </c>
      <c r="BR26" s="89" t="s">
        <v>185</v>
      </c>
      <c r="BS26" s="89" t="s">
        <v>185</v>
      </c>
      <c r="BT26" s="89" t="s">
        <v>185</v>
      </c>
    </row>
    <row r="27" spans="1:72">
      <c r="A27" s="1" t="s">
        <v>321</v>
      </c>
      <c r="B27" s="41" t="s">
        <v>388</v>
      </c>
      <c r="C27" s="41" t="s">
        <v>1227</v>
      </c>
      <c r="D27" s="41" t="s">
        <v>52</v>
      </c>
      <c r="E27" s="41" t="s">
        <v>36</v>
      </c>
      <c r="F27" s="41" t="s">
        <v>1205</v>
      </c>
      <c r="G27" s="84">
        <v>8.5</v>
      </c>
      <c r="H27" s="72">
        <f t="shared" si="0"/>
        <v>12</v>
      </c>
      <c r="I27" s="89">
        <v>1</v>
      </c>
      <c r="J27" s="89" t="s">
        <v>186</v>
      </c>
      <c r="K27" s="89">
        <v>1</v>
      </c>
      <c r="L27" s="89" t="s">
        <v>186</v>
      </c>
      <c r="M27" s="89" t="s">
        <v>186</v>
      </c>
      <c r="N27" s="89">
        <v>0</v>
      </c>
      <c r="O27" s="89" t="s">
        <v>185</v>
      </c>
      <c r="P27" s="89" t="s">
        <v>185</v>
      </c>
      <c r="Q27" s="89">
        <v>0</v>
      </c>
      <c r="R27" s="89" t="s">
        <v>185</v>
      </c>
      <c r="S27" s="89" t="s">
        <v>185</v>
      </c>
      <c r="T27" s="89">
        <v>0</v>
      </c>
      <c r="U27" s="89" t="s">
        <v>185</v>
      </c>
      <c r="V27" s="89" t="s">
        <v>185</v>
      </c>
      <c r="W27" s="89">
        <v>0</v>
      </c>
      <c r="X27" s="89" t="s">
        <v>185</v>
      </c>
      <c r="Y27" s="89" t="s">
        <v>185</v>
      </c>
      <c r="Z27" s="89">
        <v>1</v>
      </c>
      <c r="AA27" s="89" t="s">
        <v>186</v>
      </c>
      <c r="AB27" s="89">
        <v>1</v>
      </c>
      <c r="AC27" s="89" t="s">
        <v>186</v>
      </c>
      <c r="AD27" s="89">
        <v>0.5</v>
      </c>
      <c r="AE27" s="89" t="s">
        <v>185</v>
      </c>
      <c r="AF27" s="89" t="s">
        <v>185</v>
      </c>
      <c r="AG27" s="89" t="s">
        <v>186</v>
      </c>
      <c r="AH27" s="89" t="s">
        <v>186</v>
      </c>
      <c r="AI27" s="89">
        <v>0</v>
      </c>
      <c r="AJ27" s="89" t="s">
        <v>185</v>
      </c>
      <c r="AK27" s="89" t="s">
        <v>185</v>
      </c>
      <c r="AL27" s="89" t="s">
        <v>185</v>
      </c>
      <c r="AM27" s="89">
        <v>0</v>
      </c>
      <c r="AN27" s="89" t="s">
        <v>185</v>
      </c>
      <c r="AO27" s="89" t="s">
        <v>185</v>
      </c>
      <c r="AP27" s="89" t="s">
        <v>185</v>
      </c>
      <c r="AQ27" s="89">
        <v>0.5</v>
      </c>
      <c r="AR27" s="89" t="s">
        <v>186</v>
      </c>
      <c r="AS27" s="89" t="s">
        <v>185</v>
      </c>
      <c r="AT27" s="89">
        <v>1</v>
      </c>
      <c r="AU27" s="89" t="s">
        <v>186</v>
      </c>
      <c r="AV27" s="89" t="s">
        <v>186</v>
      </c>
      <c r="AW27" s="89" t="s">
        <v>186</v>
      </c>
      <c r="AX27" s="89" t="s">
        <v>186</v>
      </c>
      <c r="AY27" s="89">
        <v>0.5</v>
      </c>
      <c r="AZ27" s="89" t="s">
        <v>186</v>
      </c>
      <c r="BA27" s="89" t="s">
        <v>185</v>
      </c>
      <c r="BB27" s="89" t="s">
        <v>185</v>
      </c>
      <c r="BC27" s="89" t="s">
        <v>185</v>
      </c>
      <c r="BD27" s="89">
        <v>0.5</v>
      </c>
      <c r="BE27" s="89" t="s">
        <v>186</v>
      </c>
      <c r="BF27" s="89" t="s">
        <v>185</v>
      </c>
      <c r="BG27" s="89">
        <v>0</v>
      </c>
      <c r="BH27" s="89" t="s">
        <v>185</v>
      </c>
      <c r="BI27" s="89" t="s">
        <v>185</v>
      </c>
      <c r="BJ27" s="89" t="s">
        <v>186</v>
      </c>
      <c r="BK27" s="89">
        <v>1</v>
      </c>
      <c r="BL27" s="89" t="s">
        <v>186</v>
      </c>
      <c r="BM27" s="89" t="s">
        <v>186</v>
      </c>
      <c r="BN27" s="89" t="s">
        <v>186</v>
      </c>
      <c r="BO27" s="89" t="s">
        <v>186</v>
      </c>
      <c r="BP27" s="89">
        <v>0.5</v>
      </c>
      <c r="BQ27" s="89" t="s">
        <v>185</v>
      </c>
      <c r="BR27" s="89" t="s">
        <v>186</v>
      </c>
      <c r="BS27" s="89" t="s">
        <v>185</v>
      </c>
      <c r="BT27" s="89" t="s">
        <v>185</v>
      </c>
    </row>
    <row r="28" spans="1:72">
      <c r="A28" s="1" t="s">
        <v>322</v>
      </c>
      <c r="B28" s="41" t="s">
        <v>389</v>
      </c>
      <c r="C28" s="41" t="s">
        <v>1228</v>
      </c>
      <c r="D28" s="41" t="s">
        <v>436</v>
      </c>
      <c r="E28" s="41" t="s">
        <v>28</v>
      </c>
      <c r="F28" s="41" t="s">
        <v>1270</v>
      </c>
      <c r="G28" s="84">
        <v>5.5</v>
      </c>
      <c r="H28" s="72">
        <f t="shared" si="0"/>
        <v>30</v>
      </c>
      <c r="I28" s="89">
        <v>0</v>
      </c>
      <c r="J28" s="89" t="s">
        <v>185</v>
      </c>
      <c r="K28" s="89">
        <v>0</v>
      </c>
      <c r="L28" s="89" t="s">
        <v>185</v>
      </c>
      <c r="M28" s="89" t="s">
        <v>185</v>
      </c>
      <c r="N28" s="89">
        <v>0</v>
      </c>
      <c r="O28" s="89" t="s">
        <v>185</v>
      </c>
      <c r="P28" s="89" t="s">
        <v>185</v>
      </c>
      <c r="Q28" s="89">
        <v>0</v>
      </c>
      <c r="R28" s="89" t="s">
        <v>185</v>
      </c>
      <c r="S28" s="89" t="s">
        <v>185</v>
      </c>
      <c r="T28" s="89">
        <v>0</v>
      </c>
      <c r="U28" s="89" t="s">
        <v>185</v>
      </c>
      <c r="V28" s="89" t="s">
        <v>185</v>
      </c>
      <c r="W28" s="89">
        <v>0</v>
      </c>
      <c r="X28" s="89" t="s">
        <v>185</v>
      </c>
      <c r="Y28" s="89" t="s">
        <v>185</v>
      </c>
      <c r="Z28" s="89">
        <v>1</v>
      </c>
      <c r="AA28" s="89" t="s">
        <v>186</v>
      </c>
      <c r="AB28" s="89">
        <v>1</v>
      </c>
      <c r="AC28" s="89" t="s">
        <v>186</v>
      </c>
      <c r="AD28" s="89">
        <v>0.5</v>
      </c>
      <c r="AE28" s="89" t="s">
        <v>186</v>
      </c>
      <c r="AF28" s="89" t="s">
        <v>185</v>
      </c>
      <c r="AG28" s="89" t="s">
        <v>186</v>
      </c>
      <c r="AH28" s="89" t="s">
        <v>186</v>
      </c>
      <c r="AI28" s="89">
        <v>0</v>
      </c>
      <c r="AJ28" s="89" t="s">
        <v>185</v>
      </c>
      <c r="AK28" s="89" t="s">
        <v>185</v>
      </c>
      <c r="AL28" s="89" t="s">
        <v>185</v>
      </c>
      <c r="AM28" s="89">
        <v>0</v>
      </c>
      <c r="AN28" s="89" t="s">
        <v>185</v>
      </c>
      <c r="AO28" s="89" t="s">
        <v>185</v>
      </c>
      <c r="AP28" s="89" t="s">
        <v>185</v>
      </c>
      <c r="AQ28" s="89">
        <v>0.5</v>
      </c>
      <c r="AR28" s="89" t="s">
        <v>186</v>
      </c>
      <c r="AS28" s="89" t="s">
        <v>185</v>
      </c>
      <c r="AT28" s="89">
        <v>0.5</v>
      </c>
      <c r="AU28" s="89" t="s">
        <v>186</v>
      </c>
      <c r="AV28" s="89" t="s">
        <v>186</v>
      </c>
      <c r="AW28" s="89" t="s">
        <v>185</v>
      </c>
      <c r="AX28" s="89" t="s">
        <v>185</v>
      </c>
      <c r="AY28" s="89">
        <v>0.5</v>
      </c>
      <c r="AZ28" s="89" t="s">
        <v>185</v>
      </c>
      <c r="BA28" s="89" t="s">
        <v>186</v>
      </c>
      <c r="BB28" s="89" t="s">
        <v>186</v>
      </c>
      <c r="BC28" s="89" t="s">
        <v>185</v>
      </c>
      <c r="BD28" s="89">
        <v>0</v>
      </c>
      <c r="BE28" s="89" t="s">
        <v>185</v>
      </c>
      <c r="BF28" s="89" t="s">
        <v>185</v>
      </c>
      <c r="BG28" s="89">
        <v>0.5</v>
      </c>
      <c r="BH28" s="89" t="s">
        <v>185</v>
      </c>
      <c r="BI28" s="89" t="s">
        <v>185</v>
      </c>
      <c r="BJ28" s="89" t="s">
        <v>185</v>
      </c>
      <c r="BK28" s="89">
        <v>0.5</v>
      </c>
      <c r="BL28" s="89" t="s">
        <v>185</v>
      </c>
      <c r="BM28" s="89" t="s">
        <v>186</v>
      </c>
      <c r="BN28" s="89" t="s">
        <v>186</v>
      </c>
      <c r="BO28" s="89" t="s">
        <v>185</v>
      </c>
      <c r="BP28" s="89">
        <v>0.5</v>
      </c>
      <c r="BQ28" s="89" t="s">
        <v>185</v>
      </c>
      <c r="BR28" s="89" t="s">
        <v>185</v>
      </c>
      <c r="BS28" s="89" t="s">
        <v>186</v>
      </c>
      <c r="BT28" s="89" t="s">
        <v>185</v>
      </c>
    </row>
    <row r="29" spans="1:72">
      <c r="A29" s="1" t="s">
        <v>323</v>
      </c>
      <c r="B29" s="41" t="s">
        <v>390</v>
      </c>
      <c r="C29" s="41" t="s">
        <v>1229</v>
      </c>
      <c r="D29" s="41" t="s">
        <v>42</v>
      </c>
      <c r="E29" s="41" t="s">
        <v>28</v>
      </c>
      <c r="F29" s="41" t="s">
        <v>1272</v>
      </c>
      <c r="G29" s="84">
        <v>15</v>
      </c>
      <c r="H29" s="72">
        <f t="shared" si="0"/>
        <v>2</v>
      </c>
      <c r="I29" s="89">
        <v>1</v>
      </c>
      <c r="J29" s="89" t="s">
        <v>186</v>
      </c>
      <c r="K29" s="89">
        <v>1</v>
      </c>
      <c r="L29" s="89" t="s">
        <v>186</v>
      </c>
      <c r="M29" s="89" t="s">
        <v>186</v>
      </c>
      <c r="N29" s="89">
        <v>1</v>
      </c>
      <c r="O29" s="89" t="s">
        <v>186</v>
      </c>
      <c r="P29" s="89" t="s">
        <v>186</v>
      </c>
      <c r="Q29" s="89">
        <v>2</v>
      </c>
      <c r="R29" s="89" t="s">
        <v>185</v>
      </c>
      <c r="S29" s="89" t="s">
        <v>186</v>
      </c>
      <c r="T29" s="89">
        <v>2</v>
      </c>
      <c r="U29" s="89" t="s">
        <v>186</v>
      </c>
      <c r="V29" s="89" t="s">
        <v>185</v>
      </c>
      <c r="W29" s="89">
        <v>0.5</v>
      </c>
      <c r="X29" s="89" t="s">
        <v>186</v>
      </c>
      <c r="Y29" s="89" t="s">
        <v>185</v>
      </c>
      <c r="Z29" s="89">
        <v>1</v>
      </c>
      <c r="AA29" s="89" t="s">
        <v>186</v>
      </c>
      <c r="AB29" s="89">
        <v>1</v>
      </c>
      <c r="AC29" s="89" t="s">
        <v>186</v>
      </c>
      <c r="AD29" s="89">
        <v>1</v>
      </c>
      <c r="AE29" s="89" t="s">
        <v>186</v>
      </c>
      <c r="AF29" s="89" t="s">
        <v>186</v>
      </c>
      <c r="AG29" s="89" t="s">
        <v>186</v>
      </c>
      <c r="AH29" s="89" t="s">
        <v>186</v>
      </c>
      <c r="AI29" s="89">
        <v>0.5</v>
      </c>
      <c r="AJ29" s="89" t="s">
        <v>186</v>
      </c>
      <c r="AK29" s="89" t="s">
        <v>185</v>
      </c>
      <c r="AL29" s="89" t="s">
        <v>186</v>
      </c>
      <c r="AM29" s="89">
        <v>0</v>
      </c>
      <c r="AN29" s="89" t="s">
        <v>185</v>
      </c>
      <c r="AO29" s="89" t="s">
        <v>185</v>
      </c>
      <c r="AP29" s="89" t="s">
        <v>185</v>
      </c>
      <c r="AQ29" s="89">
        <v>0.5</v>
      </c>
      <c r="AR29" s="89" t="s">
        <v>186</v>
      </c>
      <c r="AS29" s="89" t="s">
        <v>185</v>
      </c>
      <c r="AT29" s="89">
        <v>0.5</v>
      </c>
      <c r="AU29" s="89" t="s">
        <v>186</v>
      </c>
      <c r="AV29" s="89" t="s">
        <v>186</v>
      </c>
      <c r="AW29" s="89" t="s">
        <v>185</v>
      </c>
      <c r="AX29" s="89" t="s">
        <v>186</v>
      </c>
      <c r="AY29" s="89">
        <v>0.5</v>
      </c>
      <c r="AZ29" s="89" t="s">
        <v>186</v>
      </c>
      <c r="BA29" s="89" t="s">
        <v>186</v>
      </c>
      <c r="BB29" s="89" t="s">
        <v>186</v>
      </c>
      <c r="BC29" s="89" t="s">
        <v>185</v>
      </c>
      <c r="BD29" s="89">
        <v>0.5</v>
      </c>
      <c r="BE29" s="89" t="s">
        <v>186</v>
      </c>
      <c r="BF29" s="89" t="s">
        <v>185</v>
      </c>
      <c r="BG29" s="89">
        <v>1</v>
      </c>
      <c r="BH29" s="89" t="s">
        <v>186</v>
      </c>
      <c r="BI29" s="89" t="s">
        <v>186</v>
      </c>
      <c r="BJ29" s="89" t="s">
        <v>186</v>
      </c>
      <c r="BK29" s="89">
        <v>0.5</v>
      </c>
      <c r="BL29" s="89" t="s">
        <v>186</v>
      </c>
      <c r="BM29" s="89" t="s">
        <v>185</v>
      </c>
      <c r="BN29" s="89" t="s">
        <v>186</v>
      </c>
      <c r="BO29" s="89" t="s">
        <v>186</v>
      </c>
      <c r="BP29" s="89">
        <v>0.5</v>
      </c>
      <c r="BQ29" s="89" t="s">
        <v>185</v>
      </c>
      <c r="BR29" s="89" t="s">
        <v>186</v>
      </c>
      <c r="BS29" s="89" t="s">
        <v>186</v>
      </c>
      <c r="BT29" s="89" t="s">
        <v>185</v>
      </c>
    </row>
    <row r="30" spans="1:72">
      <c r="A30" s="1" t="s">
        <v>324</v>
      </c>
      <c r="B30" s="41" t="s">
        <v>391</v>
      </c>
      <c r="C30" s="41" t="s">
        <v>1230</v>
      </c>
      <c r="D30" s="41" t="s">
        <v>43</v>
      </c>
      <c r="E30" s="41" t="s">
        <v>28</v>
      </c>
      <c r="F30" s="41" t="s">
        <v>1205</v>
      </c>
      <c r="G30" s="84">
        <v>15.5</v>
      </c>
      <c r="H30" s="72">
        <f t="shared" si="0"/>
        <v>1</v>
      </c>
      <c r="I30" s="89">
        <v>1</v>
      </c>
      <c r="J30" s="89" t="s">
        <v>186</v>
      </c>
      <c r="K30" s="89">
        <v>1</v>
      </c>
      <c r="L30" s="89" t="s">
        <v>186</v>
      </c>
      <c r="M30" s="89" t="s">
        <v>186</v>
      </c>
      <c r="N30" s="89">
        <v>1</v>
      </c>
      <c r="O30" s="89" t="s">
        <v>186</v>
      </c>
      <c r="P30" s="89" t="s">
        <v>186</v>
      </c>
      <c r="Q30" s="89">
        <v>2</v>
      </c>
      <c r="R30" s="89" t="s">
        <v>186</v>
      </c>
      <c r="S30" s="89" t="s">
        <v>593</v>
      </c>
      <c r="T30" s="89">
        <v>2</v>
      </c>
      <c r="U30" s="89" t="s">
        <v>186</v>
      </c>
      <c r="V30" s="89" t="s">
        <v>593</v>
      </c>
      <c r="W30" s="89">
        <v>1</v>
      </c>
      <c r="X30" s="89" t="s">
        <v>186</v>
      </c>
      <c r="Y30" s="89" t="s">
        <v>186</v>
      </c>
      <c r="Z30" s="89">
        <v>1</v>
      </c>
      <c r="AA30" s="89" t="s">
        <v>186</v>
      </c>
      <c r="AB30" s="89">
        <v>1</v>
      </c>
      <c r="AC30" s="89" t="s">
        <v>186</v>
      </c>
      <c r="AD30" s="89">
        <v>0.5</v>
      </c>
      <c r="AE30" s="89" t="s">
        <v>186</v>
      </c>
      <c r="AF30" s="89" t="s">
        <v>186</v>
      </c>
      <c r="AG30" s="89" t="s">
        <v>186</v>
      </c>
      <c r="AH30" s="89" t="s">
        <v>185</v>
      </c>
      <c r="AI30" s="89">
        <v>0</v>
      </c>
      <c r="AJ30" s="89" t="s">
        <v>185</v>
      </c>
      <c r="AK30" s="89" t="s">
        <v>185</v>
      </c>
      <c r="AL30" s="89" t="s">
        <v>185</v>
      </c>
      <c r="AM30" s="89">
        <v>0</v>
      </c>
      <c r="AN30" s="89" t="s">
        <v>185</v>
      </c>
      <c r="AO30" s="89" t="s">
        <v>185</v>
      </c>
      <c r="AP30" s="89" t="s">
        <v>185</v>
      </c>
      <c r="AQ30" s="89">
        <v>0.5</v>
      </c>
      <c r="AR30" s="89" t="s">
        <v>186</v>
      </c>
      <c r="AS30" s="89" t="s">
        <v>185</v>
      </c>
      <c r="AT30" s="89">
        <v>0.5</v>
      </c>
      <c r="AU30" s="89" t="s">
        <v>185</v>
      </c>
      <c r="AV30" s="89" t="s">
        <v>186</v>
      </c>
      <c r="AW30" s="89" t="s">
        <v>185</v>
      </c>
      <c r="AX30" s="89" t="s">
        <v>185</v>
      </c>
      <c r="AY30" s="89">
        <v>1</v>
      </c>
      <c r="AZ30" s="89" t="s">
        <v>186</v>
      </c>
      <c r="BA30" s="89" t="s">
        <v>186</v>
      </c>
      <c r="BB30" s="89" t="s">
        <v>186</v>
      </c>
      <c r="BC30" s="89" t="s">
        <v>186</v>
      </c>
      <c r="BD30" s="89">
        <v>1</v>
      </c>
      <c r="BE30" s="89" t="s">
        <v>186</v>
      </c>
      <c r="BF30" s="89" t="s">
        <v>186</v>
      </c>
      <c r="BG30" s="89">
        <v>0.5</v>
      </c>
      <c r="BH30" s="89" t="s">
        <v>185</v>
      </c>
      <c r="BI30" s="89" t="s">
        <v>185</v>
      </c>
      <c r="BJ30" s="89" t="s">
        <v>186</v>
      </c>
      <c r="BK30" s="89">
        <v>1</v>
      </c>
      <c r="BL30" s="89" t="s">
        <v>186</v>
      </c>
      <c r="BM30" s="89" t="s">
        <v>186</v>
      </c>
      <c r="BN30" s="89" t="s">
        <v>186</v>
      </c>
      <c r="BO30" s="89" t="s">
        <v>186</v>
      </c>
      <c r="BP30" s="89">
        <v>0.5</v>
      </c>
      <c r="BQ30" s="89" t="s">
        <v>185</v>
      </c>
      <c r="BR30" s="89" t="s">
        <v>186</v>
      </c>
      <c r="BS30" s="89" t="s">
        <v>186</v>
      </c>
      <c r="BT30" s="89" t="s">
        <v>185</v>
      </c>
    </row>
    <row r="31" spans="1:72">
      <c r="A31" s="1" t="s">
        <v>325</v>
      </c>
      <c r="B31" s="41" t="s">
        <v>38</v>
      </c>
      <c r="C31" s="41" t="s">
        <v>1231</v>
      </c>
      <c r="D31" s="41" t="s">
        <v>39</v>
      </c>
      <c r="E31" s="41" t="s">
        <v>28</v>
      </c>
      <c r="F31" s="41" t="s">
        <v>1272</v>
      </c>
      <c r="G31" s="84">
        <v>9</v>
      </c>
      <c r="H31" s="72">
        <f t="shared" si="0"/>
        <v>10</v>
      </c>
      <c r="I31" s="89">
        <v>1</v>
      </c>
      <c r="J31" s="89" t="s">
        <v>186</v>
      </c>
      <c r="K31" s="89">
        <v>1</v>
      </c>
      <c r="L31" s="89" t="s">
        <v>186</v>
      </c>
      <c r="M31" s="89" t="s">
        <v>186</v>
      </c>
      <c r="N31" s="89">
        <v>1</v>
      </c>
      <c r="O31" s="89" t="s">
        <v>186</v>
      </c>
      <c r="P31" s="89" t="s">
        <v>186</v>
      </c>
      <c r="Q31" s="89">
        <v>0</v>
      </c>
      <c r="R31" s="89" t="s">
        <v>185</v>
      </c>
      <c r="S31" s="89" t="s">
        <v>185</v>
      </c>
      <c r="T31" s="89">
        <v>0</v>
      </c>
      <c r="U31" s="89" t="s">
        <v>185</v>
      </c>
      <c r="V31" s="89" t="s">
        <v>185</v>
      </c>
      <c r="W31" s="89">
        <v>0.5</v>
      </c>
      <c r="X31" s="89" t="s">
        <v>185</v>
      </c>
      <c r="Y31" s="89" t="s">
        <v>186</v>
      </c>
      <c r="Z31" s="89">
        <v>1</v>
      </c>
      <c r="AA31" s="89" t="s">
        <v>186</v>
      </c>
      <c r="AB31" s="89">
        <v>1</v>
      </c>
      <c r="AC31" s="89" t="s">
        <v>186</v>
      </c>
      <c r="AD31" s="89">
        <v>0.5</v>
      </c>
      <c r="AE31" s="89" t="s">
        <v>186</v>
      </c>
      <c r="AF31" s="89" t="s">
        <v>185</v>
      </c>
      <c r="AG31" s="89" t="s">
        <v>186</v>
      </c>
      <c r="AH31" s="89" t="s">
        <v>186</v>
      </c>
      <c r="AI31" s="89">
        <v>0</v>
      </c>
      <c r="AJ31" s="89" t="s">
        <v>185</v>
      </c>
      <c r="AK31" s="89" t="s">
        <v>185</v>
      </c>
      <c r="AL31" s="89" t="s">
        <v>185</v>
      </c>
      <c r="AM31" s="89">
        <v>0</v>
      </c>
      <c r="AN31" s="89" t="s">
        <v>185</v>
      </c>
      <c r="AO31" s="89" t="s">
        <v>185</v>
      </c>
      <c r="AP31" s="89" t="s">
        <v>185</v>
      </c>
      <c r="AQ31" s="89">
        <v>0</v>
      </c>
      <c r="AR31" s="89" t="s">
        <v>185</v>
      </c>
      <c r="AS31" s="89" t="s">
        <v>185</v>
      </c>
      <c r="AT31" s="89">
        <v>0.5</v>
      </c>
      <c r="AU31" s="89" t="s">
        <v>186</v>
      </c>
      <c r="AV31" s="89" t="s">
        <v>186</v>
      </c>
      <c r="AW31" s="89" t="s">
        <v>185</v>
      </c>
      <c r="AX31" s="89" t="s">
        <v>185</v>
      </c>
      <c r="AY31" s="89">
        <v>0.5</v>
      </c>
      <c r="AZ31" s="89" t="s">
        <v>186</v>
      </c>
      <c r="BA31" s="89" t="s">
        <v>186</v>
      </c>
      <c r="BB31" s="89" t="s">
        <v>186</v>
      </c>
      <c r="BC31" s="89" t="s">
        <v>185</v>
      </c>
      <c r="BD31" s="89">
        <v>0.5</v>
      </c>
      <c r="BE31" s="89" t="s">
        <v>186</v>
      </c>
      <c r="BF31" s="89" t="s">
        <v>185</v>
      </c>
      <c r="BG31" s="89">
        <v>0.5</v>
      </c>
      <c r="BH31" s="89" t="s">
        <v>186</v>
      </c>
      <c r="BI31" s="89" t="s">
        <v>185</v>
      </c>
      <c r="BJ31" s="89" t="s">
        <v>185</v>
      </c>
      <c r="BK31" s="89">
        <v>0.5</v>
      </c>
      <c r="BL31" s="89" t="s">
        <v>185</v>
      </c>
      <c r="BM31" s="89" t="s">
        <v>186</v>
      </c>
      <c r="BN31" s="89" t="s">
        <v>186</v>
      </c>
      <c r="BO31" s="89" t="s">
        <v>186</v>
      </c>
      <c r="BP31" s="89">
        <v>0.5</v>
      </c>
      <c r="BQ31" s="89" t="s">
        <v>186</v>
      </c>
      <c r="BR31" s="89" t="s">
        <v>186</v>
      </c>
      <c r="BS31" s="89" t="s">
        <v>185</v>
      </c>
      <c r="BT31" s="89" t="s">
        <v>186</v>
      </c>
    </row>
    <row r="32" spans="1:72">
      <c r="A32" s="1" t="s">
        <v>326</v>
      </c>
      <c r="B32" s="41" t="s">
        <v>392</v>
      </c>
      <c r="C32" s="41" t="s">
        <v>1232</v>
      </c>
      <c r="D32" s="41" t="s">
        <v>29</v>
      </c>
      <c r="E32" s="41" t="s">
        <v>30</v>
      </c>
      <c r="F32" s="41" t="s">
        <v>1271</v>
      </c>
      <c r="G32" s="84">
        <v>4.5</v>
      </c>
      <c r="H32" s="72">
        <f t="shared" si="0"/>
        <v>40</v>
      </c>
      <c r="I32" s="89">
        <v>0</v>
      </c>
      <c r="J32" s="89" t="s">
        <v>185</v>
      </c>
      <c r="K32" s="89">
        <v>0</v>
      </c>
      <c r="L32" s="89" t="s">
        <v>185</v>
      </c>
      <c r="M32" s="89" t="s">
        <v>185</v>
      </c>
      <c r="N32" s="89">
        <v>0</v>
      </c>
      <c r="O32" s="89" t="s">
        <v>185</v>
      </c>
      <c r="P32" s="89" t="s">
        <v>185</v>
      </c>
      <c r="Q32" s="89">
        <v>0</v>
      </c>
      <c r="R32" s="89" t="s">
        <v>185</v>
      </c>
      <c r="S32" s="89" t="s">
        <v>185</v>
      </c>
      <c r="T32" s="89">
        <v>0</v>
      </c>
      <c r="U32" s="89" t="s">
        <v>185</v>
      </c>
      <c r="V32" s="89" t="s">
        <v>185</v>
      </c>
      <c r="W32" s="89">
        <v>0</v>
      </c>
      <c r="X32" s="89" t="s">
        <v>185</v>
      </c>
      <c r="Y32" s="89" t="s">
        <v>185</v>
      </c>
      <c r="Z32" s="89">
        <v>1</v>
      </c>
      <c r="AA32" s="89" t="s">
        <v>186</v>
      </c>
      <c r="AB32" s="89">
        <v>1</v>
      </c>
      <c r="AC32" s="89" t="s">
        <v>186</v>
      </c>
      <c r="AD32" s="89">
        <v>0.5</v>
      </c>
      <c r="AE32" s="89" t="s">
        <v>186</v>
      </c>
      <c r="AF32" s="89" t="s">
        <v>185</v>
      </c>
      <c r="AG32" s="89" t="s">
        <v>186</v>
      </c>
      <c r="AH32" s="89" t="s">
        <v>185</v>
      </c>
      <c r="AI32" s="89">
        <v>0</v>
      </c>
      <c r="AJ32" s="89" t="s">
        <v>185</v>
      </c>
      <c r="AK32" s="89" t="s">
        <v>185</v>
      </c>
      <c r="AL32" s="89" t="s">
        <v>185</v>
      </c>
      <c r="AM32" s="89">
        <v>0</v>
      </c>
      <c r="AN32" s="89" t="s">
        <v>185</v>
      </c>
      <c r="AO32" s="89" t="s">
        <v>185</v>
      </c>
      <c r="AP32" s="89" t="s">
        <v>185</v>
      </c>
      <c r="AQ32" s="89">
        <v>0.5</v>
      </c>
      <c r="AR32" s="89" t="s">
        <v>186</v>
      </c>
      <c r="AS32" s="89" t="s">
        <v>185</v>
      </c>
      <c r="AT32" s="89">
        <v>0.5</v>
      </c>
      <c r="AU32" s="89" t="s">
        <v>186</v>
      </c>
      <c r="AV32" s="89" t="s">
        <v>186</v>
      </c>
      <c r="AW32" s="89" t="s">
        <v>186</v>
      </c>
      <c r="AX32" s="89" t="s">
        <v>185</v>
      </c>
      <c r="AY32" s="89">
        <v>0.5</v>
      </c>
      <c r="AZ32" s="89" t="s">
        <v>186</v>
      </c>
      <c r="BA32" s="89" t="s">
        <v>186</v>
      </c>
      <c r="BB32" s="89" t="s">
        <v>186</v>
      </c>
      <c r="BC32" s="89" t="s">
        <v>185</v>
      </c>
      <c r="BD32" s="89">
        <v>0</v>
      </c>
      <c r="BE32" s="89" t="s">
        <v>185</v>
      </c>
      <c r="BF32" s="89" t="s">
        <v>185</v>
      </c>
      <c r="BG32" s="89">
        <v>0</v>
      </c>
      <c r="BH32" s="89" t="s">
        <v>185</v>
      </c>
      <c r="BI32" s="89" t="s">
        <v>185</v>
      </c>
      <c r="BJ32" s="89" t="s">
        <v>186</v>
      </c>
      <c r="BK32" s="89">
        <v>0.5</v>
      </c>
      <c r="BL32" s="89" t="s">
        <v>186</v>
      </c>
      <c r="BM32" s="89" t="s">
        <v>185</v>
      </c>
      <c r="BN32" s="89" t="s">
        <v>186</v>
      </c>
      <c r="BO32" s="89" t="s">
        <v>185</v>
      </c>
      <c r="BP32" s="89">
        <v>0</v>
      </c>
      <c r="BQ32" s="89" t="s">
        <v>185</v>
      </c>
      <c r="BR32" s="89" t="s">
        <v>185</v>
      </c>
      <c r="BS32" s="89" t="s">
        <v>185</v>
      </c>
      <c r="BT32" s="89" t="s">
        <v>185</v>
      </c>
    </row>
    <row r="33" spans="1:72">
      <c r="A33" s="1" t="s">
        <v>327</v>
      </c>
      <c r="B33" s="41" t="s">
        <v>393</v>
      </c>
      <c r="C33" s="41" t="s">
        <v>1233</v>
      </c>
      <c r="D33" s="41" t="s">
        <v>46</v>
      </c>
      <c r="E33" s="41" t="s">
        <v>28</v>
      </c>
      <c r="F33" s="41" t="s">
        <v>1270</v>
      </c>
      <c r="G33" s="84">
        <v>11.5</v>
      </c>
      <c r="H33" s="72">
        <f t="shared" si="0"/>
        <v>8</v>
      </c>
      <c r="I33" s="89">
        <v>1</v>
      </c>
      <c r="J33" s="89" t="s">
        <v>186</v>
      </c>
      <c r="K33" s="89">
        <v>0.5</v>
      </c>
      <c r="L33" s="89" t="s">
        <v>186</v>
      </c>
      <c r="M33" s="89" t="s">
        <v>185</v>
      </c>
      <c r="N33" s="89">
        <v>1</v>
      </c>
      <c r="O33" s="89" t="s">
        <v>186</v>
      </c>
      <c r="P33" s="89" t="s">
        <v>186</v>
      </c>
      <c r="Q33" s="89">
        <v>2</v>
      </c>
      <c r="R33" s="89" t="s">
        <v>186</v>
      </c>
      <c r="S33" s="89" t="s">
        <v>593</v>
      </c>
      <c r="T33" s="89">
        <v>0</v>
      </c>
      <c r="U33" s="89" t="s">
        <v>185</v>
      </c>
      <c r="V33" s="89" t="s">
        <v>185</v>
      </c>
      <c r="W33" s="89">
        <v>0.5</v>
      </c>
      <c r="X33" s="89" t="s">
        <v>186</v>
      </c>
      <c r="Y33" s="89" t="s">
        <v>185</v>
      </c>
      <c r="Z33" s="89">
        <v>1</v>
      </c>
      <c r="AA33" s="89" t="s">
        <v>186</v>
      </c>
      <c r="AB33" s="89">
        <v>1</v>
      </c>
      <c r="AC33" s="89" t="s">
        <v>186</v>
      </c>
      <c r="AD33" s="89">
        <v>0.5</v>
      </c>
      <c r="AE33" s="89" t="s">
        <v>186</v>
      </c>
      <c r="AF33" s="89" t="s">
        <v>185</v>
      </c>
      <c r="AG33" s="89" t="s">
        <v>186</v>
      </c>
      <c r="AH33" s="89" t="s">
        <v>186</v>
      </c>
      <c r="AI33" s="89">
        <v>0</v>
      </c>
      <c r="AJ33" s="89" t="s">
        <v>185</v>
      </c>
      <c r="AK33" s="89" t="s">
        <v>185</v>
      </c>
      <c r="AL33" s="89" t="s">
        <v>185</v>
      </c>
      <c r="AM33" s="89">
        <v>0</v>
      </c>
      <c r="AN33" s="89" t="s">
        <v>185</v>
      </c>
      <c r="AO33" s="89" t="s">
        <v>185</v>
      </c>
      <c r="AP33" s="89" t="s">
        <v>185</v>
      </c>
      <c r="AQ33" s="89">
        <v>0.5</v>
      </c>
      <c r="AR33" s="89" t="s">
        <v>186</v>
      </c>
      <c r="AS33" s="89" t="s">
        <v>185</v>
      </c>
      <c r="AT33" s="89">
        <v>0.5</v>
      </c>
      <c r="AU33" s="89" t="s">
        <v>186</v>
      </c>
      <c r="AV33" s="89" t="s">
        <v>186</v>
      </c>
      <c r="AW33" s="89" t="s">
        <v>186</v>
      </c>
      <c r="AX33" s="89" t="s">
        <v>185</v>
      </c>
      <c r="AY33" s="89">
        <v>0.5</v>
      </c>
      <c r="AZ33" s="89" t="s">
        <v>185</v>
      </c>
      <c r="BA33" s="89" t="s">
        <v>186</v>
      </c>
      <c r="BB33" s="89" t="s">
        <v>186</v>
      </c>
      <c r="BC33" s="89" t="s">
        <v>185</v>
      </c>
      <c r="BD33" s="89">
        <v>1</v>
      </c>
      <c r="BE33" s="89" t="s">
        <v>186</v>
      </c>
      <c r="BF33" s="89" t="s">
        <v>186</v>
      </c>
      <c r="BG33" s="89">
        <v>0.5</v>
      </c>
      <c r="BH33" s="89" t="s">
        <v>186</v>
      </c>
      <c r="BI33" s="89" t="s">
        <v>185</v>
      </c>
      <c r="BJ33" s="89" t="s">
        <v>186</v>
      </c>
      <c r="BK33" s="89">
        <v>0.5</v>
      </c>
      <c r="BL33" s="89" t="s">
        <v>186</v>
      </c>
      <c r="BM33" s="89" t="s">
        <v>185</v>
      </c>
      <c r="BN33" s="89" t="s">
        <v>186</v>
      </c>
      <c r="BO33" s="89" t="s">
        <v>186</v>
      </c>
      <c r="BP33" s="89">
        <v>0.5</v>
      </c>
      <c r="BQ33" s="89" t="s">
        <v>186</v>
      </c>
      <c r="BR33" s="89" t="s">
        <v>186</v>
      </c>
      <c r="BS33" s="89" t="s">
        <v>185</v>
      </c>
      <c r="BT33" s="89" t="s">
        <v>185</v>
      </c>
    </row>
    <row r="34" spans="1:72">
      <c r="A34" s="1" t="s">
        <v>328</v>
      </c>
      <c r="B34" s="41" t="s">
        <v>394</v>
      </c>
      <c r="C34" s="41" t="s">
        <v>1234</v>
      </c>
      <c r="D34" s="41" t="s">
        <v>32</v>
      </c>
      <c r="E34" s="41" t="s">
        <v>28</v>
      </c>
      <c r="F34" s="41" t="s">
        <v>1205</v>
      </c>
      <c r="G34" s="84">
        <v>14.5</v>
      </c>
      <c r="H34" s="72">
        <f t="shared" si="0"/>
        <v>4</v>
      </c>
      <c r="I34" s="89">
        <v>1</v>
      </c>
      <c r="J34" s="89" t="s">
        <v>186</v>
      </c>
      <c r="K34" s="89">
        <v>0.5</v>
      </c>
      <c r="L34" s="89" t="s">
        <v>186</v>
      </c>
      <c r="M34" s="89" t="s">
        <v>185</v>
      </c>
      <c r="N34" s="89">
        <v>1</v>
      </c>
      <c r="O34" s="89" t="s">
        <v>186</v>
      </c>
      <c r="P34" s="89" t="s">
        <v>186</v>
      </c>
      <c r="Q34" s="89">
        <v>2</v>
      </c>
      <c r="R34" s="89" t="s">
        <v>186</v>
      </c>
      <c r="S34" s="89" t="s">
        <v>593</v>
      </c>
      <c r="T34" s="89">
        <v>2</v>
      </c>
      <c r="U34" s="89" t="s">
        <v>186</v>
      </c>
      <c r="V34" s="89" t="s">
        <v>593</v>
      </c>
      <c r="W34" s="89">
        <v>0.5</v>
      </c>
      <c r="X34" s="89" t="s">
        <v>186</v>
      </c>
      <c r="Y34" s="89" t="s">
        <v>185</v>
      </c>
      <c r="Z34" s="89">
        <v>1</v>
      </c>
      <c r="AA34" s="89" t="s">
        <v>186</v>
      </c>
      <c r="AB34" s="89">
        <v>1</v>
      </c>
      <c r="AC34" s="89" t="s">
        <v>186</v>
      </c>
      <c r="AD34" s="89">
        <v>0.5</v>
      </c>
      <c r="AE34" s="89" t="s">
        <v>185</v>
      </c>
      <c r="AF34" s="89" t="s">
        <v>185</v>
      </c>
      <c r="AG34" s="89" t="s">
        <v>186</v>
      </c>
      <c r="AH34" s="89" t="s">
        <v>186</v>
      </c>
      <c r="AI34" s="89">
        <v>0</v>
      </c>
      <c r="AJ34" s="89" t="s">
        <v>185</v>
      </c>
      <c r="AK34" s="89" t="s">
        <v>185</v>
      </c>
      <c r="AL34" s="89" t="s">
        <v>185</v>
      </c>
      <c r="AM34" s="89">
        <v>0</v>
      </c>
      <c r="AN34" s="89" t="s">
        <v>185</v>
      </c>
      <c r="AO34" s="89" t="s">
        <v>185</v>
      </c>
      <c r="AP34" s="89" t="s">
        <v>185</v>
      </c>
      <c r="AQ34" s="89">
        <v>0.5</v>
      </c>
      <c r="AR34" s="89" t="s">
        <v>186</v>
      </c>
      <c r="AS34" s="89" t="s">
        <v>185</v>
      </c>
      <c r="AT34" s="89">
        <v>1</v>
      </c>
      <c r="AU34" s="89" t="s">
        <v>186</v>
      </c>
      <c r="AV34" s="89" t="s">
        <v>186</v>
      </c>
      <c r="AW34" s="89" t="s">
        <v>186</v>
      </c>
      <c r="AX34" s="89" t="s">
        <v>186</v>
      </c>
      <c r="AY34" s="89">
        <v>0.5</v>
      </c>
      <c r="AZ34" s="89" t="s">
        <v>186</v>
      </c>
      <c r="BA34" s="89" t="s">
        <v>186</v>
      </c>
      <c r="BB34" s="89" t="s">
        <v>186</v>
      </c>
      <c r="BC34" s="89" t="s">
        <v>185</v>
      </c>
      <c r="BD34" s="89">
        <v>1</v>
      </c>
      <c r="BE34" s="89" t="s">
        <v>186</v>
      </c>
      <c r="BF34" s="89" t="s">
        <v>186</v>
      </c>
      <c r="BG34" s="89">
        <v>1</v>
      </c>
      <c r="BH34" s="89" t="s">
        <v>186</v>
      </c>
      <c r="BI34" s="89" t="s">
        <v>186</v>
      </c>
      <c r="BJ34" s="89" t="s">
        <v>186</v>
      </c>
      <c r="BK34" s="89">
        <v>1</v>
      </c>
      <c r="BL34" s="89" t="s">
        <v>186</v>
      </c>
      <c r="BM34" s="89" t="s">
        <v>186</v>
      </c>
      <c r="BN34" s="89" t="s">
        <v>186</v>
      </c>
      <c r="BO34" s="89" t="s">
        <v>186</v>
      </c>
      <c r="BP34" s="89">
        <v>0</v>
      </c>
      <c r="BQ34" s="89" t="s">
        <v>185</v>
      </c>
      <c r="BR34" s="89" t="s">
        <v>185</v>
      </c>
      <c r="BS34" s="89" t="s">
        <v>185</v>
      </c>
      <c r="BT34" s="89" t="s">
        <v>185</v>
      </c>
    </row>
    <row r="35" spans="1:72">
      <c r="A35" s="1" t="s">
        <v>329</v>
      </c>
      <c r="B35" s="41" t="s">
        <v>395</v>
      </c>
      <c r="C35" s="41" t="s">
        <v>1235</v>
      </c>
      <c r="D35" s="41" t="s">
        <v>44</v>
      </c>
      <c r="E35" s="41" t="s">
        <v>28</v>
      </c>
      <c r="F35" s="41" t="s">
        <v>1205</v>
      </c>
      <c r="G35" s="84">
        <v>0</v>
      </c>
      <c r="H35" s="72">
        <f t="shared" si="0"/>
        <v>61</v>
      </c>
      <c r="I35" s="89">
        <v>0</v>
      </c>
      <c r="J35" s="89" t="s">
        <v>185</v>
      </c>
      <c r="K35" s="89">
        <v>0</v>
      </c>
      <c r="L35" s="89" t="s">
        <v>185</v>
      </c>
      <c r="M35" s="89" t="s">
        <v>185</v>
      </c>
      <c r="N35" s="89">
        <v>0</v>
      </c>
      <c r="O35" s="89" t="s">
        <v>185</v>
      </c>
      <c r="P35" s="89" t="s">
        <v>185</v>
      </c>
      <c r="Q35" s="89">
        <v>0</v>
      </c>
      <c r="R35" s="89" t="s">
        <v>185</v>
      </c>
      <c r="S35" s="89" t="s">
        <v>185</v>
      </c>
      <c r="T35" s="89">
        <v>0</v>
      </c>
      <c r="U35" s="89" t="s">
        <v>185</v>
      </c>
      <c r="V35" s="89" t="s">
        <v>185</v>
      </c>
      <c r="W35" s="89">
        <v>0</v>
      </c>
      <c r="X35" s="89" t="s">
        <v>185</v>
      </c>
      <c r="Y35" s="89" t="s">
        <v>185</v>
      </c>
      <c r="Z35" s="89">
        <v>0</v>
      </c>
      <c r="AA35" s="89" t="s">
        <v>185</v>
      </c>
      <c r="AB35" s="89">
        <v>0</v>
      </c>
      <c r="AC35" s="89" t="s">
        <v>185</v>
      </c>
      <c r="AD35" s="89">
        <v>0</v>
      </c>
      <c r="AE35" s="89" t="s">
        <v>185</v>
      </c>
      <c r="AF35" s="89" t="s">
        <v>185</v>
      </c>
      <c r="AG35" s="89" t="s">
        <v>185</v>
      </c>
      <c r="AH35" s="89" t="s">
        <v>185</v>
      </c>
      <c r="AI35" s="89">
        <v>0</v>
      </c>
      <c r="AJ35" s="89" t="s">
        <v>185</v>
      </c>
      <c r="AK35" s="89" t="s">
        <v>185</v>
      </c>
      <c r="AL35" s="89" t="s">
        <v>185</v>
      </c>
      <c r="AM35" s="89">
        <v>0</v>
      </c>
      <c r="AN35" s="89" t="s">
        <v>185</v>
      </c>
      <c r="AO35" s="89" t="s">
        <v>185</v>
      </c>
      <c r="AP35" s="89" t="s">
        <v>185</v>
      </c>
      <c r="AQ35" s="89">
        <v>0</v>
      </c>
      <c r="AR35" s="89" t="s">
        <v>185</v>
      </c>
      <c r="AS35" s="89" t="s">
        <v>185</v>
      </c>
      <c r="AT35" s="89">
        <v>0</v>
      </c>
      <c r="AU35" s="89" t="s">
        <v>185</v>
      </c>
      <c r="AV35" s="89" t="s">
        <v>185</v>
      </c>
      <c r="AW35" s="89" t="s">
        <v>185</v>
      </c>
      <c r="AX35" s="89" t="s">
        <v>185</v>
      </c>
      <c r="AY35" s="89">
        <v>0</v>
      </c>
      <c r="AZ35" s="89" t="s">
        <v>185</v>
      </c>
      <c r="BA35" s="89" t="s">
        <v>185</v>
      </c>
      <c r="BB35" s="89" t="s">
        <v>185</v>
      </c>
      <c r="BC35" s="89" t="s">
        <v>185</v>
      </c>
      <c r="BD35" s="89">
        <v>0</v>
      </c>
      <c r="BE35" s="89" t="s">
        <v>185</v>
      </c>
      <c r="BF35" s="89" t="s">
        <v>185</v>
      </c>
      <c r="BG35" s="89">
        <v>0</v>
      </c>
      <c r="BH35" s="89" t="s">
        <v>185</v>
      </c>
      <c r="BI35" s="89" t="s">
        <v>185</v>
      </c>
      <c r="BJ35" s="89" t="s">
        <v>185</v>
      </c>
      <c r="BK35" s="89">
        <v>0</v>
      </c>
      <c r="BL35" s="89" t="s">
        <v>185</v>
      </c>
      <c r="BM35" s="89" t="s">
        <v>185</v>
      </c>
      <c r="BN35" s="89" t="s">
        <v>185</v>
      </c>
      <c r="BO35" s="89" t="s">
        <v>185</v>
      </c>
      <c r="BP35" s="89">
        <v>0</v>
      </c>
      <c r="BQ35" s="89" t="s">
        <v>185</v>
      </c>
      <c r="BR35" s="89" t="s">
        <v>185</v>
      </c>
      <c r="BS35" s="89" t="s">
        <v>185</v>
      </c>
      <c r="BT35" s="89" t="s">
        <v>185</v>
      </c>
    </row>
    <row r="36" spans="1:72">
      <c r="A36" s="1" t="s">
        <v>330</v>
      </c>
      <c r="B36" s="41" t="s">
        <v>396</v>
      </c>
      <c r="C36" s="41" t="s">
        <v>19</v>
      </c>
      <c r="D36" s="41" t="s">
        <v>34</v>
      </c>
      <c r="E36" s="41" t="s">
        <v>21</v>
      </c>
      <c r="F36" s="41" t="s">
        <v>1205</v>
      </c>
      <c r="G36" s="84">
        <v>3</v>
      </c>
      <c r="H36" s="72">
        <f t="shared" si="0"/>
        <v>47</v>
      </c>
      <c r="I36" s="89">
        <v>1</v>
      </c>
      <c r="J36" s="89" t="s">
        <v>186</v>
      </c>
      <c r="K36" s="89">
        <v>0.5</v>
      </c>
      <c r="L36" s="89" t="s">
        <v>186</v>
      </c>
      <c r="M36" s="89" t="s">
        <v>185</v>
      </c>
      <c r="N36" s="89">
        <v>0</v>
      </c>
      <c r="O36" s="89" t="s">
        <v>185</v>
      </c>
      <c r="P36" s="89" t="s">
        <v>185</v>
      </c>
      <c r="Q36" s="89">
        <v>0</v>
      </c>
      <c r="R36" s="89" t="s">
        <v>185</v>
      </c>
      <c r="S36" s="89" t="s">
        <v>185</v>
      </c>
      <c r="T36" s="89">
        <v>0</v>
      </c>
      <c r="U36" s="89" t="s">
        <v>185</v>
      </c>
      <c r="V36" s="89" t="s">
        <v>185</v>
      </c>
      <c r="W36" s="89">
        <v>0</v>
      </c>
      <c r="X36" s="89" t="s">
        <v>185</v>
      </c>
      <c r="Y36" s="89" t="s">
        <v>185</v>
      </c>
      <c r="Z36" s="89">
        <v>0</v>
      </c>
      <c r="AA36" s="89" t="s">
        <v>185</v>
      </c>
      <c r="AB36" s="89">
        <v>0</v>
      </c>
      <c r="AC36" s="89" t="s">
        <v>185</v>
      </c>
      <c r="AD36" s="89">
        <v>0.5</v>
      </c>
      <c r="AE36" s="89" t="s">
        <v>186</v>
      </c>
      <c r="AF36" s="89" t="s">
        <v>185</v>
      </c>
      <c r="AG36" s="89" t="s">
        <v>185</v>
      </c>
      <c r="AH36" s="89" t="s">
        <v>185</v>
      </c>
      <c r="AI36" s="89">
        <v>0</v>
      </c>
      <c r="AJ36" s="89" t="s">
        <v>185</v>
      </c>
      <c r="AK36" s="89" t="s">
        <v>185</v>
      </c>
      <c r="AL36" s="89" t="s">
        <v>185</v>
      </c>
      <c r="AM36" s="89">
        <v>0</v>
      </c>
      <c r="AN36" s="89" t="s">
        <v>185</v>
      </c>
      <c r="AO36" s="89" t="s">
        <v>185</v>
      </c>
      <c r="AP36" s="89" t="s">
        <v>185</v>
      </c>
      <c r="AQ36" s="89">
        <v>0</v>
      </c>
      <c r="AR36" s="89" t="s">
        <v>185</v>
      </c>
      <c r="AS36" s="89" t="s">
        <v>185</v>
      </c>
      <c r="AT36" s="89">
        <v>0.5</v>
      </c>
      <c r="AU36" s="89" t="s">
        <v>185</v>
      </c>
      <c r="AV36" s="89" t="s">
        <v>186</v>
      </c>
      <c r="AW36" s="89" t="s">
        <v>185</v>
      </c>
      <c r="AX36" s="89" t="s">
        <v>185</v>
      </c>
      <c r="AY36" s="89">
        <v>0.5</v>
      </c>
      <c r="AZ36" s="89" t="s">
        <v>185</v>
      </c>
      <c r="BA36" s="89" t="s">
        <v>186</v>
      </c>
      <c r="BB36" s="89" t="s">
        <v>185</v>
      </c>
      <c r="BC36" s="89" t="s">
        <v>185</v>
      </c>
      <c r="BD36" s="89">
        <v>0</v>
      </c>
      <c r="BE36" s="89" t="s">
        <v>185</v>
      </c>
      <c r="BF36" s="89" t="s">
        <v>185</v>
      </c>
      <c r="BG36" s="89">
        <v>0</v>
      </c>
      <c r="BH36" s="89" t="s">
        <v>185</v>
      </c>
      <c r="BI36" s="89" t="s">
        <v>185</v>
      </c>
      <c r="BJ36" s="89" t="s">
        <v>185</v>
      </c>
      <c r="BK36" s="89">
        <v>0</v>
      </c>
      <c r="BL36" s="89" t="s">
        <v>185</v>
      </c>
      <c r="BM36" s="89" t="s">
        <v>185</v>
      </c>
      <c r="BN36" s="89" t="s">
        <v>185</v>
      </c>
      <c r="BO36" s="89" t="s">
        <v>185</v>
      </c>
      <c r="BP36" s="89">
        <v>0</v>
      </c>
      <c r="BQ36" s="89" t="s">
        <v>185</v>
      </c>
      <c r="BR36" s="89" t="s">
        <v>185</v>
      </c>
      <c r="BS36" s="89" t="s">
        <v>185</v>
      </c>
      <c r="BT36" s="89" t="s">
        <v>185</v>
      </c>
    </row>
    <row r="37" spans="1:72">
      <c r="A37" s="1" t="s">
        <v>331</v>
      </c>
      <c r="B37" s="41" t="s">
        <v>397</v>
      </c>
      <c r="C37" s="41" t="s">
        <v>1236</v>
      </c>
      <c r="D37" s="41" t="s">
        <v>25</v>
      </c>
      <c r="E37" s="41" t="s">
        <v>26</v>
      </c>
      <c r="F37" s="41" t="s">
        <v>1205</v>
      </c>
      <c r="G37" s="84">
        <v>4</v>
      </c>
      <c r="H37" s="72">
        <f t="shared" si="0"/>
        <v>41</v>
      </c>
      <c r="I37" s="89">
        <v>1</v>
      </c>
      <c r="J37" s="89" t="s">
        <v>186</v>
      </c>
      <c r="K37" s="89">
        <v>1</v>
      </c>
      <c r="L37" s="89" t="s">
        <v>186</v>
      </c>
      <c r="M37" s="89" t="s">
        <v>186</v>
      </c>
      <c r="N37" s="89">
        <v>0</v>
      </c>
      <c r="O37" s="89" t="s">
        <v>185</v>
      </c>
      <c r="P37" s="89" t="s">
        <v>185</v>
      </c>
      <c r="Q37" s="89">
        <v>0</v>
      </c>
      <c r="R37" s="89" t="s">
        <v>185</v>
      </c>
      <c r="S37" s="89" t="s">
        <v>185</v>
      </c>
      <c r="T37" s="89">
        <v>0</v>
      </c>
      <c r="U37" s="89" t="s">
        <v>185</v>
      </c>
      <c r="V37" s="89" t="s">
        <v>185</v>
      </c>
      <c r="W37" s="89">
        <v>0</v>
      </c>
      <c r="X37" s="89" t="s">
        <v>185</v>
      </c>
      <c r="Y37" s="89" t="s">
        <v>185</v>
      </c>
      <c r="Z37" s="89">
        <v>0</v>
      </c>
      <c r="AA37" s="89" t="s">
        <v>185</v>
      </c>
      <c r="AB37" s="89">
        <v>0</v>
      </c>
      <c r="AC37" s="89" t="s">
        <v>185</v>
      </c>
      <c r="AD37" s="89">
        <v>0.5</v>
      </c>
      <c r="AE37" s="89" t="s">
        <v>186</v>
      </c>
      <c r="AF37" s="89" t="s">
        <v>185</v>
      </c>
      <c r="AG37" s="89" t="s">
        <v>186</v>
      </c>
      <c r="AH37" s="89" t="s">
        <v>185</v>
      </c>
      <c r="AI37" s="89">
        <v>0</v>
      </c>
      <c r="AJ37" s="89" t="s">
        <v>185</v>
      </c>
      <c r="AK37" s="89" t="s">
        <v>185</v>
      </c>
      <c r="AL37" s="89" t="s">
        <v>185</v>
      </c>
      <c r="AM37" s="89">
        <v>0</v>
      </c>
      <c r="AN37" s="89" t="s">
        <v>185</v>
      </c>
      <c r="AO37" s="89" t="s">
        <v>185</v>
      </c>
      <c r="AP37" s="89" t="s">
        <v>185</v>
      </c>
      <c r="AQ37" s="89">
        <v>0</v>
      </c>
      <c r="AR37" s="89" t="s">
        <v>185</v>
      </c>
      <c r="AS37" s="89" t="s">
        <v>185</v>
      </c>
      <c r="AT37" s="89">
        <v>0.5</v>
      </c>
      <c r="AU37" s="89" t="s">
        <v>185</v>
      </c>
      <c r="AV37" s="89" t="s">
        <v>186</v>
      </c>
      <c r="AW37" s="89" t="s">
        <v>185</v>
      </c>
      <c r="AX37" s="89" t="s">
        <v>185</v>
      </c>
      <c r="AY37" s="89">
        <v>0</v>
      </c>
      <c r="AZ37" s="89" t="s">
        <v>185</v>
      </c>
      <c r="BA37" s="89" t="s">
        <v>185</v>
      </c>
      <c r="BB37" s="89" t="s">
        <v>185</v>
      </c>
      <c r="BC37" s="89" t="s">
        <v>185</v>
      </c>
      <c r="BD37" s="89">
        <v>0</v>
      </c>
      <c r="BE37" s="89" t="s">
        <v>185</v>
      </c>
      <c r="BF37" s="89" t="s">
        <v>185</v>
      </c>
      <c r="BG37" s="89">
        <v>0</v>
      </c>
      <c r="BH37" s="89" t="s">
        <v>185</v>
      </c>
      <c r="BI37" s="89" t="s">
        <v>185</v>
      </c>
      <c r="BJ37" s="89" t="s">
        <v>186</v>
      </c>
      <c r="BK37" s="89">
        <v>0.5</v>
      </c>
      <c r="BL37" s="89" t="s">
        <v>186</v>
      </c>
      <c r="BM37" s="89" t="s">
        <v>185</v>
      </c>
      <c r="BN37" s="89" t="s">
        <v>186</v>
      </c>
      <c r="BO37" s="89" t="s">
        <v>186</v>
      </c>
      <c r="BP37" s="89">
        <v>0.5</v>
      </c>
      <c r="BQ37" s="89" t="s">
        <v>185</v>
      </c>
      <c r="BR37" s="89" t="s">
        <v>186</v>
      </c>
      <c r="BS37" s="89" t="s">
        <v>185</v>
      </c>
      <c r="BT37" s="89" t="s">
        <v>185</v>
      </c>
    </row>
    <row r="38" spans="1:72">
      <c r="A38" s="1" t="s">
        <v>332</v>
      </c>
      <c r="B38" s="41" t="s">
        <v>398</v>
      </c>
      <c r="C38" s="41" t="s">
        <v>1237</v>
      </c>
      <c r="D38" s="41" t="s">
        <v>34</v>
      </c>
      <c r="E38" s="41" t="s">
        <v>21</v>
      </c>
      <c r="F38" s="41" t="s">
        <v>1272</v>
      </c>
      <c r="G38" s="84">
        <v>3.5</v>
      </c>
      <c r="H38" s="72">
        <f t="shared" si="0"/>
        <v>45</v>
      </c>
      <c r="I38" s="89">
        <v>1</v>
      </c>
      <c r="J38" s="89" t="s">
        <v>186</v>
      </c>
      <c r="K38" s="89">
        <v>0.5</v>
      </c>
      <c r="L38" s="89" t="s">
        <v>185</v>
      </c>
      <c r="M38" s="89" t="s">
        <v>186</v>
      </c>
      <c r="N38" s="89">
        <v>0</v>
      </c>
      <c r="O38" s="89" t="s">
        <v>185</v>
      </c>
      <c r="P38" s="89" t="s">
        <v>185</v>
      </c>
      <c r="Q38" s="89">
        <v>0</v>
      </c>
      <c r="R38" s="89" t="s">
        <v>185</v>
      </c>
      <c r="S38" s="89" t="s">
        <v>185</v>
      </c>
      <c r="T38" s="89">
        <v>0</v>
      </c>
      <c r="U38" s="89" t="s">
        <v>185</v>
      </c>
      <c r="V38" s="89" t="s">
        <v>185</v>
      </c>
      <c r="W38" s="89">
        <v>0</v>
      </c>
      <c r="X38" s="89" t="s">
        <v>185</v>
      </c>
      <c r="Y38" s="89" t="s">
        <v>185</v>
      </c>
      <c r="Z38" s="89">
        <v>0</v>
      </c>
      <c r="AA38" s="89" t="s">
        <v>185</v>
      </c>
      <c r="AB38" s="89">
        <v>0</v>
      </c>
      <c r="AC38" s="89" t="s">
        <v>185</v>
      </c>
      <c r="AD38" s="89">
        <v>0.5</v>
      </c>
      <c r="AE38" s="89" t="s">
        <v>185</v>
      </c>
      <c r="AF38" s="89" t="s">
        <v>185</v>
      </c>
      <c r="AG38" s="89" t="s">
        <v>186</v>
      </c>
      <c r="AH38" s="89" t="s">
        <v>185</v>
      </c>
      <c r="AI38" s="89">
        <v>0</v>
      </c>
      <c r="AJ38" s="89" t="s">
        <v>185</v>
      </c>
      <c r="AK38" s="89" t="s">
        <v>185</v>
      </c>
      <c r="AL38" s="89" t="s">
        <v>185</v>
      </c>
      <c r="AM38" s="89">
        <v>0</v>
      </c>
      <c r="AN38" s="89" t="s">
        <v>185</v>
      </c>
      <c r="AO38" s="89" t="s">
        <v>185</v>
      </c>
      <c r="AP38" s="89" t="s">
        <v>185</v>
      </c>
      <c r="AQ38" s="89">
        <v>0</v>
      </c>
      <c r="AR38" s="89" t="s">
        <v>185</v>
      </c>
      <c r="AS38" s="89" t="s">
        <v>185</v>
      </c>
      <c r="AT38" s="89">
        <v>0.5</v>
      </c>
      <c r="AU38" s="89" t="s">
        <v>185</v>
      </c>
      <c r="AV38" s="89" t="s">
        <v>186</v>
      </c>
      <c r="AW38" s="89" t="s">
        <v>185</v>
      </c>
      <c r="AX38" s="89" t="s">
        <v>185</v>
      </c>
      <c r="AY38" s="89">
        <v>0.5</v>
      </c>
      <c r="AZ38" s="89" t="s">
        <v>186</v>
      </c>
      <c r="BA38" s="89" t="s">
        <v>186</v>
      </c>
      <c r="BB38" s="89" t="s">
        <v>185</v>
      </c>
      <c r="BC38" s="89" t="s">
        <v>185</v>
      </c>
      <c r="BD38" s="89">
        <v>0</v>
      </c>
      <c r="BE38" s="89" t="s">
        <v>185</v>
      </c>
      <c r="BF38" s="89" t="s">
        <v>185</v>
      </c>
      <c r="BG38" s="89">
        <v>0</v>
      </c>
      <c r="BH38" s="89" t="s">
        <v>185</v>
      </c>
      <c r="BI38" s="89" t="s">
        <v>185</v>
      </c>
      <c r="BJ38" s="89" t="s">
        <v>186</v>
      </c>
      <c r="BK38" s="89">
        <v>0.5</v>
      </c>
      <c r="BL38" s="89" t="s">
        <v>186</v>
      </c>
      <c r="BM38" s="89" t="s">
        <v>185</v>
      </c>
      <c r="BN38" s="89" t="s">
        <v>185</v>
      </c>
      <c r="BO38" s="89" t="s">
        <v>185</v>
      </c>
      <c r="BP38" s="89">
        <v>0</v>
      </c>
      <c r="BQ38" s="89" t="s">
        <v>185</v>
      </c>
      <c r="BR38" s="89" t="s">
        <v>185</v>
      </c>
      <c r="BS38" s="89" t="s">
        <v>185</v>
      </c>
      <c r="BT38" s="89" t="s">
        <v>185</v>
      </c>
    </row>
    <row r="39" spans="1:72">
      <c r="A39" s="1" t="s">
        <v>333</v>
      </c>
      <c r="B39" s="41" t="s">
        <v>399</v>
      </c>
      <c r="C39" s="41" t="s">
        <v>1238</v>
      </c>
      <c r="D39" s="41" t="s">
        <v>437</v>
      </c>
      <c r="E39" s="41" t="s">
        <v>26</v>
      </c>
      <c r="F39" s="41" t="s">
        <v>1272</v>
      </c>
      <c r="G39" s="84">
        <v>4</v>
      </c>
      <c r="H39" s="72">
        <f t="shared" si="0"/>
        <v>41</v>
      </c>
      <c r="I39" s="89">
        <v>1</v>
      </c>
      <c r="J39" s="89" t="s">
        <v>186</v>
      </c>
      <c r="K39" s="89">
        <v>0</v>
      </c>
      <c r="L39" s="89" t="s">
        <v>185</v>
      </c>
      <c r="M39" s="89" t="s">
        <v>185</v>
      </c>
      <c r="N39" s="89">
        <v>0</v>
      </c>
      <c r="O39" s="89" t="s">
        <v>185</v>
      </c>
      <c r="P39" s="89" t="s">
        <v>185</v>
      </c>
      <c r="Q39" s="89">
        <v>0</v>
      </c>
      <c r="R39" s="89" t="s">
        <v>185</v>
      </c>
      <c r="S39" s="89" t="s">
        <v>185</v>
      </c>
      <c r="T39" s="89">
        <v>0</v>
      </c>
      <c r="U39" s="89" t="s">
        <v>185</v>
      </c>
      <c r="V39" s="89" t="s">
        <v>185</v>
      </c>
      <c r="W39" s="89">
        <v>0</v>
      </c>
      <c r="X39" s="89" t="s">
        <v>185</v>
      </c>
      <c r="Y39" s="89" t="s">
        <v>185</v>
      </c>
      <c r="Z39" s="89">
        <v>0</v>
      </c>
      <c r="AA39" s="89" t="s">
        <v>185</v>
      </c>
      <c r="AB39" s="89">
        <v>0</v>
      </c>
      <c r="AC39" s="89" t="s">
        <v>185</v>
      </c>
      <c r="AD39" s="89">
        <v>0.5</v>
      </c>
      <c r="AE39" s="89" t="s">
        <v>186</v>
      </c>
      <c r="AF39" s="89" t="s">
        <v>185</v>
      </c>
      <c r="AG39" s="89" t="s">
        <v>186</v>
      </c>
      <c r="AH39" s="89" t="s">
        <v>185</v>
      </c>
      <c r="AI39" s="89">
        <v>0</v>
      </c>
      <c r="AJ39" s="89" t="s">
        <v>185</v>
      </c>
      <c r="AK39" s="89" t="s">
        <v>185</v>
      </c>
      <c r="AL39" s="89" t="s">
        <v>185</v>
      </c>
      <c r="AM39" s="89">
        <v>0</v>
      </c>
      <c r="AN39" s="89" t="s">
        <v>185</v>
      </c>
      <c r="AO39" s="89" t="s">
        <v>185</v>
      </c>
      <c r="AP39" s="89" t="s">
        <v>185</v>
      </c>
      <c r="AQ39" s="89">
        <v>0.5</v>
      </c>
      <c r="AR39" s="89" t="s">
        <v>186</v>
      </c>
      <c r="AS39" s="89" t="s">
        <v>185</v>
      </c>
      <c r="AT39" s="89">
        <v>0.5</v>
      </c>
      <c r="AU39" s="89" t="s">
        <v>185</v>
      </c>
      <c r="AV39" s="89" t="s">
        <v>186</v>
      </c>
      <c r="AW39" s="89" t="s">
        <v>185</v>
      </c>
      <c r="AX39" s="89" t="s">
        <v>185</v>
      </c>
      <c r="AY39" s="89">
        <v>0.5</v>
      </c>
      <c r="AZ39" s="89" t="s">
        <v>186</v>
      </c>
      <c r="BA39" s="89" t="s">
        <v>185</v>
      </c>
      <c r="BB39" s="89" t="s">
        <v>185</v>
      </c>
      <c r="BC39" s="89" t="s">
        <v>185</v>
      </c>
      <c r="BD39" s="89">
        <v>0</v>
      </c>
      <c r="BE39" s="89" t="s">
        <v>185</v>
      </c>
      <c r="BF39" s="89" t="s">
        <v>185</v>
      </c>
      <c r="BG39" s="89">
        <v>0.5</v>
      </c>
      <c r="BH39" s="89" t="s">
        <v>185</v>
      </c>
      <c r="BI39" s="89" t="s">
        <v>186</v>
      </c>
      <c r="BJ39" s="89" t="s">
        <v>185</v>
      </c>
      <c r="BK39" s="89">
        <v>0.5</v>
      </c>
      <c r="BL39" s="89" t="s">
        <v>185</v>
      </c>
      <c r="BM39" s="89" t="s">
        <v>185</v>
      </c>
      <c r="BN39" s="89" t="s">
        <v>186</v>
      </c>
      <c r="BO39" s="89" t="s">
        <v>185</v>
      </c>
      <c r="BP39" s="89">
        <v>0</v>
      </c>
      <c r="BQ39" s="89" t="s">
        <v>185</v>
      </c>
      <c r="BR39" s="89" t="s">
        <v>185</v>
      </c>
      <c r="BS39" s="89" t="s">
        <v>185</v>
      </c>
      <c r="BT39" s="89" t="s">
        <v>185</v>
      </c>
    </row>
    <row r="40" spans="1:72">
      <c r="A40" s="1" t="s">
        <v>334</v>
      </c>
      <c r="B40" s="41" t="s">
        <v>400</v>
      </c>
      <c r="C40" s="41" t="s">
        <v>1239</v>
      </c>
      <c r="D40" s="41" t="s">
        <v>45</v>
      </c>
      <c r="E40" s="41" t="s">
        <v>21</v>
      </c>
      <c r="F40" s="41" t="s">
        <v>1270</v>
      </c>
      <c r="G40" s="84">
        <v>5.5</v>
      </c>
      <c r="H40" s="72">
        <f t="shared" si="0"/>
        <v>30</v>
      </c>
      <c r="I40" s="89">
        <v>1</v>
      </c>
      <c r="J40" s="89" t="s">
        <v>186</v>
      </c>
      <c r="K40" s="89">
        <v>0.5</v>
      </c>
      <c r="L40" s="89" t="s">
        <v>186</v>
      </c>
      <c r="M40" s="89" t="s">
        <v>185</v>
      </c>
      <c r="N40" s="89">
        <v>0</v>
      </c>
      <c r="O40" s="89" t="s">
        <v>185</v>
      </c>
      <c r="P40" s="89" t="s">
        <v>185</v>
      </c>
      <c r="Q40" s="89">
        <v>0</v>
      </c>
      <c r="R40" s="89" t="s">
        <v>185</v>
      </c>
      <c r="S40" s="89" t="s">
        <v>185</v>
      </c>
      <c r="T40" s="89">
        <v>0</v>
      </c>
      <c r="U40" s="89" t="s">
        <v>185</v>
      </c>
      <c r="V40" s="89" t="s">
        <v>185</v>
      </c>
      <c r="W40" s="89">
        <v>0.5</v>
      </c>
      <c r="X40" s="89" t="s">
        <v>186</v>
      </c>
      <c r="Y40" s="89" t="s">
        <v>185</v>
      </c>
      <c r="Z40" s="89">
        <v>1</v>
      </c>
      <c r="AA40" s="89" t="s">
        <v>186</v>
      </c>
      <c r="AB40" s="89">
        <v>1</v>
      </c>
      <c r="AC40" s="89" t="s">
        <v>186</v>
      </c>
      <c r="AD40" s="89">
        <v>0.5</v>
      </c>
      <c r="AE40" s="89" t="s">
        <v>185</v>
      </c>
      <c r="AF40" s="89" t="s">
        <v>185</v>
      </c>
      <c r="AG40" s="89" t="s">
        <v>186</v>
      </c>
      <c r="AH40" s="89" t="s">
        <v>186</v>
      </c>
      <c r="AI40" s="89">
        <v>0</v>
      </c>
      <c r="AJ40" s="89" t="s">
        <v>185</v>
      </c>
      <c r="AK40" s="89" t="s">
        <v>185</v>
      </c>
      <c r="AL40" s="89" t="s">
        <v>185</v>
      </c>
      <c r="AM40" s="89">
        <v>0</v>
      </c>
      <c r="AN40" s="89" t="s">
        <v>185</v>
      </c>
      <c r="AO40" s="89" t="s">
        <v>185</v>
      </c>
      <c r="AP40" s="89" t="s">
        <v>185</v>
      </c>
      <c r="AQ40" s="89">
        <v>0</v>
      </c>
      <c r="AR40" s="89" t="s">
        <v>185</v>
      </c>
      <c r="AS40" s="89" t="s">
        <v>185</v>
      </c>
      <c r="AT40" s="89">
        <v>0.5</v>
      </c>
      <c r="AU40" s="89" t="s">
        <v>185</v>
      </c>
      <c r="AV40" s="89" t="s">
        <v>186</v>
      </c>
      <c r="AW40" s="89" t="s">
        <v>185</v>
      </c>
      <c r="AX40" s="89" t="s">
        <v>185</v>
      </c>
      <c r="AY40" s="89">
        <v>0</v>
      </c>
      <c r="AZ40" s="89" t="s">
        <v>185</v>
      </c>
      <c r="BA40" s="89" t="s">
        <v>185</v>
      </c>
      <c r="BB40" s="89" t="s">
        <v>185</v>
      </c>
      <c r="BC40" s="89" t="s">
        <v>185</v>
      </c>
      <c r="BD40" s="89">
        <v>0</v>
      </c>
      <c r="BE40" s="89" t="s">
        <v>185</v>
      </c>
      <c r="BF40" s="89" t="s">
        <v>185</v>
      </c>
      <c r="BG40" s="89">
        <v>0</v>
      </c>
      <c r="BH40" s="89" t="s">
        <v>185</v>
      </c>
      <c r="BI40" s="89" t="s">
        <v>185</v>
      </c>
      <c r="BJ40" s="89" t="s">
        <v>186</v>
      </c>
      <c r="BK40" s="89">
        <v>0.5</v>
      </c>
      <c r="BL40" s="89" t="s">
        <v>186</v>
      </c>
      <c r="BM40" s="89" t="s">
        <v>185</v>
      </c>
      <c r="BN40" s="89" t="s">
        <v>186</v>
      </c>
      <c r="BO40" s="89" t="s">
        <v>186</v>
      </c>
      <c r="BP40" s="89">
        <v>0</v>
      </c>
      <c r="BQ40" s="89" t="s">
        <v>185</v>
      </c>
      <c r="BR40" s="89" t="s">
        <v>185</v>
      </c>
      <c r="BS40" s="89" t="s">
        <v>185</v>
      </c>
      <c r="BT40" s="89" t="s">
        <v>185</v>
      </c>
    </row>
    <row r="41" spans="1:72">
      <c r="A41" s="1" t="s">
        <v>335</v>
      </c>
      <c r="B41" s="41" t="s">
        <v>401</v>
      </c>
      <c r="C41" s="41" t="s">
        <v>1240</v>
      </c>
      <c r="D41" s="41" t="s">
        <v>34</v>
      </c>
      <c r="E41" s="41" t="s">
        <v>21</v>
      </c>
      <c r="F41" s="41" t="s">
        <v>1205</v>
      </c>
      <c r="G41" s="84">
        <v>3</v>
      </c>
      <c r="H41" s="72">
        <f t="shared" si="0"/>
        <v>47</v>
      </c>
      <c r="I41" s="89">
        <v>1</v>
      </c>
      <c r="J41" s="89" t="s">
        <v>186</v>
      </c>
      <c r="K41" s="89">
        <v>0</v>
      </c>
      <c r="L41" s="89" t="s">
        <v>185</v>
      </c>
      <c r="M41" s="89" t="s">
        <v>185</v>
      </c>
      <c r="N41" s="89">
        <v>0.5</v>
      </c>
      <c r="O41" s="89" t="s">
        <v>186</v>
      </c>
      <c r="P41" s="89" t="s">
        <v>185</v>
      </c>
      <c r="Q41" s="89">
        <v>0</v>
      </c>
      <c r="R41" s="89" t="s">
        <v>185</v>
      </c>
      <c r="S41" s="89" t="s">
        <v>185</v>
      </c>
      <c r="T41" s="89">
        <v>0</v>
      </c>
      <c r="U41" s="89" t="s">
        <v>185</v>
      </c>
      <c r="V41" s="89" t="s">
        <v>185</v>
      </c>
      <c r="W41" s="89">
        <v>0</v>
      </c>
      <c r="X41" s="89" t="s">
        <v>185</v>
      </c>
      <c r="Y41" s="89" t="s">
        <v>185</v>
      </c>
      <c r="Z41" s="89">
        <v>0</v>
      </c>
      <c r="AA41" s="89" t="s">
        <v>185</v>
      </c>
      <c r="AB41" s="89">
        <v>0</v>
      </c>
      <c r="AC41" s="89" t="s">
        <v>185</v>
      </c>
      <c r="AD41" s="89">
        <v>0.5</v>
      </c>
      <c r="AE41" s="89" t="s">
        <v>186</v>
      </c>
      <c r="AF41" s="89" t="s">
        <v>186</v>
      </c>
      <c r="AG41" s="89" t="s">
        <v>186</v>
      </c>
      <c r="AH41" s="89" t="s">
        <v>185</v>
      </c>
      <c r="AI41" s="89">
        <v>0</v>
      </c>
      <c r="AJ41" s="89" t="s">
        <v>185</v>
      </c>
      <c r="AK41" s="89" t="s">
        <v>185</v>
      </c>
      <c r="AL41" s="89" t="s">
        <v>185</v>
      </c>
      <c r="AM41" s="89">
        <v>0</v>
      </c>
      <c r="AN41" s="89" t="s">
        <v>185</v>
      </c>
      <c r="AO41" s="89" t="s">
        <v>185</v>
      </c>
      <c r="AP41" s="89" t="s">
        <v>185</v>
      </c>
      <c r="AQ41" s="89">
        <v>0</v>
      </c>
      <c r="AR41" s="89" t="s">
        <v>185</v>
      </c>
      <c r="AS41" s="89" t="s">
        <v>185</v>
      </c>
      <c r="AT41" s="89">
        <v>0.5</v>
      </c>
      <c r="AU41" s="89" t="s">
        <v>185</v>
      </c>
      <c r="AV41" s="89" t="s">
        <v>186</v>
      </c>
      <c r="AW41" s="89" t="s">
        <v>185</v>
      </c>
      <c r="AX41" s="89" t="s">
        <v>185</v>
      </c>
      <c r="AY41" s="89">
        <v>0.5</v>
      </c>
      <c r="AZ41" s="89" t="s">
        <v>185</v>
      </c>
      <c r="BA41" s="89" t="s">
        <v>186</v>
      </c>
      <c r="BB41" s="89" t="s">
        <v>185</v>
      </c>
      <c r="BC41" s="89" t="s">
        <v>185</v>
      </c>
      <c r="BD41" s="89">
        <v>0</v>
      </c>
      <c r="BE41" s="89" t="s">
        <v>185</v>
      </c>
      <c r="BF41" s="89" t="s">
        <v>185</v>
      </c>
      <c r="BG41" s="89">
        <v>0</v>
      </c>
      <c r="BH41" s="89" t="s">
        <v>185</v>
      </c>
      <c r="BI41" s="89" t="s">
        <v>185</v>
      </c>
      <c r="BJ41" s="89" t="s">
        <v>185</v>
      </c>
      <c r="BK41" s="89">
        <v>0</v>
      </c>
      <c r="BL41" s="89" t="s">
        <v>185</v>
      </c>
      <c r="BM41" s="89" t="s">
        <v>185</v>
      </c>
      <c r="BN41" s="89" t="s">
        <v>185</v>
      </c>
      <c r="BO41" s="89" t="s">
        <v>185</v>
      </c>
      <c r="BP41" s="89">
        <v>0</v>
      </c>
      <c r="BQ41" s="89" t="s">
        <v>185</v>
      </c>
      <c r="BR41" s="89" t="s">
        <v>185</v>
      </c>
      <c r="BS41" s="89" t="s">
        <v>185</v>
      </c>
      <c r="BT41" s="89" t="s">
        <v>185</v>
      </c>
    </row>
    <row r="42" spans="1:72">
      <c r="A42" s="1" t="s">
        <v>336</v>
      </c>
      <c r="B42" s="41" t="s">
        <v>402</v>
      </c>
      <c r="C42" s="41" t="s">
        <v>19</v>
      </c>
      <c r="D42" s="41" t="s">
        <v>25</v>
      </c>
      <c r="E42" s="41" t="s">
        <v>26</v>
      </c>
      <c r="F42" s="41" t="s">
        <v>1271</v>
      </c>
      <c r="G42" s="84">
        <v>0.5</v>
      </c>
      <c r="H42" s="72">
        <f t="shared" si="0"/>
        <v>58</v>
      </c>
      <c r="I42" s="89">
        <v>0</v>
      </c>
      <c r="J42" s="89" t="s">
        <v>185</v>
      </c>
      <c r="K42" s="89">
        <v>0</v>
      </c>
      <c r="L42" s="89" t="s">
        <v>185</v>
      </c>
      <c r="M42" s="89" t="s">
        <v>185</v>
      </c>
      <c r="N42" s="89">
        <v>0</v>
      </c>
      <c r="O42" s="89" t="s">
        <v>185</v>
      </c>
      <c r="P42" s="89" t="s">
        <v>185</v>
      </c>
      <c r="Q42" s="89">
        <v>0</v>
      </c>
      <c r="R42" s="89" t="s">
        <v>185</v>
      </c>
      <c r="S42" s="89" t="s">
        <v>185</v>
      </c>
      <c r="T42" s="89">
        <v>0</v>
      </c>
      <c r="U42" s="89" t="s">
        <v>185</v>
      </c>
      <c r="V42" s="89" t="s">
        <v>185</v>
      </c>
      <c r="W42" s="89">
        <v>0</v>
      </c>
      <c r="X42" s="89" t="s">
        <v>185</v>
      </c>
      <c r="Y42" s="89" t="s">
        <v>185</v>
      </c>
      <c r="Z42" s="89">
        <v>0</v>
      </c>
      <c r="AA42" s="89" t="s">
        <v>185</v>
      </c>
      <c r="AB42" s="89">
        <v>0</v>
      </c>
      <c r="AC42" s="89" t="s">
        <v>185</v>
      </c>
      <c r="AD42" s="89">
        <v>0.5</v>
      </c>
      <c r="AE42" s="89" t="s">
        <v>186</v>
      </c>
      <c r="AF42" s="89" t="s">
        <v>185</v>
      </c>
      <c r="AG42" s="89" t="s">
        <v>185</v>
      </c>
      <c r="AH42" s="89" t="s">
        <v>185</v>
      </c>
      <c r="AI42" s="89">
        <v>0</v>
      </c>
      <c r="AJ42" s="89" t="s">
        <v>185</v>
      </c>
      <c r="AK42" s="89" t="s">
        <v>185</v>
      </c>
      <c r="AL42" s="89" t="s">
        <v>185</v>
      </c>
      <c r="AM42" s="89">
        <v>0</v>
      </c>
      <c r="AN42" s="89" t="s">
        <v>185</v>
      </c>
      <c r="AO42" s="89" t="s">
        <v>185</v>
      </c>
      <c r="AP42" s="89" t="s">
        <v>185</v>
      </c>
      <c r="AQ42" s="89">
        <v>0</v>
      </c>
      <c r="AR42" s="89" t="s">
        <v>185</v>
      </c>
      <c r="AS42" s="89" t="s">
        <v>185</v>
      </c>
      <c r="AT42" s="89">
        <v>0</v>
      </c>
      <c r="AU42" s="89" t="s">
        <v>185</v>
      </c>
      <c r="AV42" s="89" t="s">
        <v>185</v>
      </c>
      <c r="AW42" s="89" t="s">
        <v>185</v>
      </c>
      <c r="AX42" s="89" t="s">
        <v>185</v>
      </c>
      <c r="AY42" s="89">
        <v>0</v>
      </c>
      <c r="AZ42" s="89" t="s">
        <v>185</v>
      </c>
      <c r="BA42" s="89" t="s">
        <v>185</v>
      </c>
      <c r="BB42" s="89" t="s">
        <v>185</v>
      </c>
      <c r="BC42" s="89" t="s">
        <v>185</v>
      </c>
      <c r="BD42" s="89">
        <v>0</v>
      </c>
      <c r="BE42" s="89" t="s">
        <v>185</v>
      </c>
      <c r="BF42" s="89" t="s">
        <v>185</v>
      </c>
      <c r="BG42" s="89">
        <v>0</v>
      </c>
      <c r="BH42" s="89" t="s">
        <v>185</v>
      </c>
      <c r="BI42" s="89" t="s">
        <v>185</v>
      </c>
      <c r="BJ42" s="89" t="s">
        <v>185</v>
      </c>
      <c r="BK42" s="89">
        <v>0</v>
      </c>
      <c r="BL42" s="89" t="s">
        <v>185</v>
      </c>
      <c r="BM42" s="89" t="s">
        <v>185</v>
      </c>
      <c r="BN42" s="89" t="s">
        <v>185</v>
      </c>
      <c r="BO42" s="89" t="s">
        <v>185</v>
      </c>
      <c r="BP42" s="89">
        <v>0</v>
      </c>
      <c r="BQ42" s="89" t="s">
        <v>185</v>
      </c>
      <c r="BR42" s="89" t="s">
        <v>185</v>
      </c>
      <c r="BS42" s="89" t="s">
        <v>185</v>
      </c>
      <c r="BT42" s="89" t="s">
        <v>185</v>
      </c>
    </row>
    <row r="43" spans="1:72">
      <c r="A43" s="1" t="s">
        <v>337</v>
      </c>
      <c r="B43" s="41" t="s">
        <v>403</v>
      </c>
      <c r="C43" s="41" t="s">
        <v>1241</v>
      </c>
      <c r="D43" s="41" t="s">
        <v>23</v>
      </c>
      <c r="E43" s="41" t="s">
        <v>24</v>
      </c>
      <c r="F43" s="41" t="s">
        <v>1205</v>
      </c>
      <c r="G43" s="84">
        <v>4</v>
      </c>
      <c r="H43" s="72">
        <f t="shared" si="0"/>
        <v>41</v>
      </c>
      <c r="I43" s="89">
        <v>0</v>
      </c>
      <c r="J43" s="89" t="s">
        <v>185</v>
      </c>
      <c r="K43" s="89">
        <v>0</v>
      </c>
      <c r="L43" s="89" t="s">
        <v>185</v>
      </c>
      <c r="M43" s="89" t="s">
        <v>185</v>
      </c>
      <c r="N43" s="89">
        <v>0</v>
      </c>
      <c r="O43" s="89" t="s">
        <v>185</v>
      </c>
      <c r="P43" s="89" t="s">
        <v>185</v>
      </c>
      <c r="Q43" s="89">
        <v>0</v>
      </c>
      <c r="R43" s="89" t="s">
        <v>185</v>
      </c>
      <c r="S43" s="89" t="s">
        <v>185</v>
      </c>
      <c r="T43" s="89">
        <v>0</v>
      </c>
      <c r="U43" s="89" t="s">
        <v>185</v>
      </c>
      <c r="V43" s="89" t="s">
        <v>185</v>
      </c>
      <c r="W43" s="89">
        <v>0</v>
      </c>
      <c r="X43" s="89" t="s">
        <v>185</v>
      </c>
      <c r="Y43" s="89" t="s">
        <v>185</v>
      </c>
      <c r="Z43" s="89">
        <v>1</v>
      </c>
      <c r="AA43" s="89" t="s">
        <v>186</v>
      </c>
      <c r="AB43" s="89">
        <v>1</v>
      </c>
      <c r="AC43" s="89" t="s">
        <v>186</v>
      </c>
      <c r="AD43" s="89">
        <v>0.5</v>
      </c>
      <c r="AE43" s="89" t="s">
        <v>186</v>
      </c>
      <c r="AF43" s="89" t="s">
        <v>185</v>
      </c>
      <c r="AG43" s="89" t="s">
        <v>186</v>
      </c>
      <c r="AH43" s="89" t="s">
        <v>185</v>
      </c>
      <c r="AI43" s="89">
        <v>0</v>
      </c>
      <c r="AJ43" s="89" t="s">
        <v>185</v>
      </c>
      <c r="AK43" s="89" t="s">
        <v>185</v>
      </c>
      <c r="AL43" s="89" t="s">
        <v>185</v>
      </c>
      <c r="AM43" s="89">
        <v>0</v>
      </c>
      <c r="AN43" s="89" t="s">
        <v>185</v>
      </c>
      <c r="AO43" s="89" t="s">
        <v>185</v>
      </c>
      <c r="AP43" s="89" t="s">
        <v>185</v>
      </c>
      <c r="AQ43" s="89">
        <v>0</v>
      </c>
      <c r="AR43" s="89" t="s">
        <v>185</v>
      </c>
      <c r="AS43" s="89" t="s">
        <v>185</v>
      </c>
      <c r="AT43" s="89">
        <v>0.5</v>
      </c>
      <c r="AU43" s="89" t="s">
        <v>185</v>
      </c>
      <c r="AV43" s="89" t="s">
        <v>186</v>
      </c>
      <c r="AW43" s="89" t="s">
        <v>186</v>
      </c>
      <c r="AX43" s="89" t="s">
        <v>185</v>
      </c>
      <c r="AY43" s="89">
        <v>0.5</v>
      </c>
      <c r="AZ43" s="89" t="s">
        <v>185</v>
      </c>
      <c r="BA43" s="89" t="s">
        <v>185</v>
      </c>
      <c r="BB43" s="89" t="s">
        <v>186</v>
      </c>
      <c r="BC43" s="89" t="s">
        <v>185</v>
      </c>
      <c r="BD43" s="89">
        <v>0</v>
      </c>
      <c r="BE43" s="89" t="s">
        <v>185</v>
      </c>
      <c r="BF43" s="89" t="s">
        <v>185</v>
      </c>
      <c r="BG43" s="89">
        <v>0</v>
      </c>
      <c r="BH43" s="89" t="s">
        <v>185</v>
      </c>
      <c r="BI43" s="89" t="s">
        <v>185</v>
      </c>
      <c r="BJ43" s="89" t="s">
        <v>186</v>
      </c>
      <c r="BK43" s="89">
        <v>0.5</v>
      </c>
      <c r="BL43" s="89" t="s">
        <v>186</v>
      </c>
      <c r="BM43" s="89" t="s">
        <v>185</v>
      </c>
      <c r="BN43" s="89" t="s">
        <v>185</v>
      </c>
      <c r="BO43" s="89" t="s">
        <v>186</v>
      </c>
      <c r="BP43" s="89">
        <v>0</v>
      </c>
      <c r="BQ43" s="89" t="s">
        <v>185</v>
      </c>
      <c r="BR43" s="89" t="s">
        <v>185</v>
      </c>
      <c r="BS43" s="89" t="s">
        <v>185</v>
      </c>
      <c r="BT43" s="89" t="s">
        <v>185</v>
      </c>
    </row>
    <row r="44" spans="1:72">
      <c r="A44" s="1" t="s">
        <v>338</v>
      </c>
      <c r="B44" s="41" t="s">
        <v>404</v>
      </c>
      <c r="C44" s="41" t="s">
        <v>1242</v>
      </c>
      <c r="D44" s="41" t="s">
        <v>23</v>
      </c>
      <c r="E44" s="41" t="s">
        <v>24</v>
      </c>
      <c r="F44" s="41" t="s">
        <v>1205</v>
      </c>
      <c r="G44" s="84">
        <v>5.5</v>
      </c>
      <c r="H44" s="72">
        <f t="shared" si="0"/>
        <v>30</v>
      </c>
      <c r="I44" s="89">
        <v>1</v>
      </c>
      <c r="J44" s="89" t="s">
        <v>186</v>
      </c>
      <c r="K44" s="89">
        <v>0</v>
      </c>
      <c r="L44" s="89" t="s">
        <v>185</v>
      </c>
      <c r="M44" s="89" t="s">
        <v>185</v>
      </c>
      <c r="N44" s="89">
        <v>0</v>
      </c>
      <c r="O44" s="89" t="s">
        <v>185</v>
      </c>
      <c r="P44" s="89" t="s">
        <v>185</v>
      </c>
      <c r="Q44" s="89">
        <v>0</v>
      </c>
      <c r="R44" s="89" t="s">
        <v>185</v>
      </c>
      <c r="S44" s="89" t="s">
        <v>185</v>
      </c>
      <c r="T44" s="89">
        <v>0</v>
      </c>
      <c r="U44" s="89" t="s">
        <v>185</v>
      </c>
      <c r="V44" s="89" t="s">
        <v>185</v>
      </c>
      <c r="W44" s="89">
        <v>0</v>
      </c>
      <c r="X44" s="89" t="s">
        <v>185</v>
      </c>
      <c r="Y44" s="89" t="s">
        <v>185</v>
      </c>
      <c r="Z44" s="89">
        <v>1</v>
      </c>
      <c r="AA44" s="89" t="s">
        <v>186</v>
      </c>
      <c r="AB44" s="89">
        <v>1</v>
      </c>
      <c r="AC44" s="89" t="s">
        <v>186</v>
      </c>
      <c r="AD44" s="89">
        <v>0.5</v>
      </c>
      <c r="AE44" s="89" t="s">
        <v>186</v>
      </c>
      <c r="AF44" s="89" t="s">
        <v>185</v>
      </c>
      <c r="AG44" s="89" t="s">
        <v>186</v>
      </c>
      <c r="AH44" s="89" t="s">
        <v>186</v>
      </c>
      <c r="AI44" s="89">
        <v>0</v>
      </c>
      <c r="AJ44" s="89" t="s">
        <v>185</v>
      </c>
      <c r="AK44" s="89" t="s">
        <v>185</v>
      </c>
      <c r="AL44" s="89" t="s">
        <v>185</v>
      </c>
      <c r="AM44" s="89">
        <v>0</v>
      </c>
      <c r="AN44" s="89" t="s">
        <v>185</v>
      </c>
      <c r="AO44" s="89" t="s">
        <v>185</v>
      </c>
      <c r="AP44" s="89" t="s">
        <v>185</v>
      </c>
      <c r="AQ44" s="89">
        <v>0</v>
      </c>
      <c r="AR44" s="89" t="s">
        <v>185</v>
      </c>
      <c r="AS44" s="89" t="s">
        <v>185</v>
      </c>
      <c r="AT44" s="89">
        <v>0.5</v>
      </c>
      <c r="AU44" s="89" t="s">
        <v>185</v>
      </c>
      <c r="AV44" s="89" t="s">
        <v>186</v>
      </c>
      <c r="AW44" s="89" t="s">
        <v>186</v>
      </c>
      <c r="AX44" s="89" t="s">
        <v>185</v>
      </c>
      <c r="AY44" s="89">
        <v>0.5</v>
      </c>
      <c r="AZ44" s="89" t="s">
        <v>186</v>
      </c>
      <c r="BA44" s="89" t="s">
        <v>185</v>
      </c>
      <c r="BB44" s="89" t="s">
        <v>186</v>
      </c>
      <c r="BC44" s="89" t="s">
        <v>185</v>
      </c>
      <c r="BD44" s="89">
        <v>0</v>
      </c>
      <c r="BE44" s="89" t="s">
        <v>185</v>
      </c>
      <c r="BF44" s="89" t="s">
        <v>185</v>
      </c>
      <c r="BG44" s="89">
        <v>0</v>
      </c>
      <c r="BH44" s="89" t="s">
        <v>185</v>
      </c>
      <c r="BI44" s="89" t="s">
        <v>185</v>
      </c>
      <c r="BJ44" s="89" t="s">
        <v>186</v>
      </c>
      <c r="BK44" s="89">
        <v>0.5</v>
      </c>
      <c r="BL44" s="89" t="s">
        <v>186</v>
      </c>
      <c r="BM44" s="89" t="s">
        <v>185</v>
      </c>
      <c r="BN44" s="89" t="s">
        <v>186</v>
      </c>
      <c r="BO44" s="89" t="s">
        <v>186</v>
      </c>
      <c r="BP44" s="89">
        <v>0.5</v>
      </c>
      <c r="BQ44" s="89" t="s">
        <v>186</v>
      </c>
      <c r="BR44" s="89" t="s">
        <v>185</v>
      </c>
      <c r="BS44" s="89" t="s">
        <v>185</v>
      </c>
      <c r="BT44" s="89" t="s">
        <v>185</v>
      </c>
    </row>
    <row r="45" spans="1:72">
      <c r="A45" s="1" t="s">
        <v>339</v>
      </c>
      <c r="B45" s="41" t="s">
        <v>405</v>
      </c>
      <c r="C45" s="41" t="s">
        <v>1243</v>
      </c>
      <c r="D45" s="41" t="s">
        <v>25</v>
      </c>
      <c r="E45" s="41" t="s">
        <v>26</v>
      </c>
      <c r="F45" s="41" t="s">
        <v>1270</v>
      </c>
      <c r="G45" s="84">
        <v>3.5</v>
      </c>
      <c r="H45" s="72">
        <f t="shared" si="0"/>
        <v>45</v>
      </c>
      <c r="I45" s="89">
        <v>1</v>
      </c>
      <c r="J45" s="89" t="s">
        <v>186</v>
      </c>
      <c r="K45" s="89">
        <v>1</v>
      </c>
      <c r="L45" s="89" t="s">
        <v>186</v>
      </c>
      <c r="M45" s="89" t="s">
        <v>186</v>
      </c>
      <c r="N45" s="89">
        <v>0</v>
      </c>
      <c r="O45" s="89" t="s">
        <v>185</v>
      </c>
      <c r="P45" s="89" t="s">
        <v>185</v>
      </c>
      <c r="Q45" s="89">
        <v>0</v>
      </c>
      <c r="R45" s="89" t="s">
        <v>185</v>
      </c>
      <c r="S45" s="89" t="s">
        <v>185</v>
      </c>
      <c r="T45" s="89">
        <v>0</v>
      </c>
      <c r="U45" s="89" t="s">
        <v>185</v>
      </c>
      <c r="V45" s="89" t="s">
        <v>185</v>
      </c>
      <c r="W45" s="89">
        <v>0</v>
      </c>
      <c r="X45" s="89" t="s">
        <v>185</v>
      </c>
      <c r="Y45" s="89" t="s">
        <v>185</v>
      </c>
      <c r="Z45" s="89">
        <v>0</v>
      </c>
      <c r="AA45" s="89" t="s">
        <v>185</v>
      </c>
      <c r="AB45" s="89">
        <v>0</v>
      </c>
      <c r="AC45" s="89" t="s">
        <v>185</v>
      </c>
      <c r="AD45" s="89">
        <v>0.5</v>
      </c>
      <c r="AE45" s="89" t="s">
        <v>186</v>
      </c>
      <c r="AF45" s="89" t="s">
        <v>185</v>
      </c>
      <c r="AG45" s="89" t="s">
        <v>186</v>
      </c>
      <c r="AH45" s="89" t="s">
        <v>185</v>
      </c>
      <c r="AI45" s="89">
        <v>0</v>
      </c>
      <c r="AJ45" s="89" t="s">
        <v>185</v>
      </c>
      <c r="AK45" s="89" t="s">
        <v>185</v>
      </c>
      <c r="AL45" s="89" t="s">
        <v>185</v>
      </c>
      <c r="AM45" s="89">
        <v>0</v>
      </c>
      <c r="AN45" s="89" t="s">
        <v>185</v>
      </c>
      <c r="AO45" s="89" t="s">
        <v>185</v>
      </c>
      <c r="AP45" s="89" t="s">
        <v>185</v>
      </c>
      <c r="AQ45" s="89">
        <v>0</v>
      </c>
      <c r="AR45" s="89" t="s">
        <v>185</v>
      </c>
      <c r="AS45" s="89" t="s">
        <v>185</v>
      </c>
      <c r="AT45" s="89">
        <v>0.5</v>
      </c>
      <c r="AU45" s="89" t="s">
        <v>186</v>
      </c>
      <c r="AV45" s="89" t="s">
        <v>186</v>
      </c>
      <c r="AW45" s="89" t="s">
        <v>185</v>
      </c>
      <c r="AX45" s="89" t="s">
        <v>186</v>
      </c>
      <c r="AY45" s="89">
        <v>0</v>
      </c>
      <c r="AZ45" s="89" t="s">
        <v>185</v>
      </c>
      <c r="BA45" s="89" t="s">
        <v>185</v>
      </c>
      <c r="BB45" s="89" t="s">
        <v>185</v>
      </c>
      <c r="BC45" s="89" t="s">
        <v>185</v>
      </c>
      <c r="BD45" s="89">
        <v>0</v>
      </c>
      <c r="BE45" s="89" t="s">
        <v>185</v>
      </c>
      <c r="BF45" s="89" t="s">
        <v>185</v>
      </c>
      <c r="BG45" s="89">
        <v>0</v>
      </c>
      <c r="BH45" s="89" t="s">
        <v>185</v>
      </c>
      <c r="BI45" s="89" t="s">
        <v>185</v>
      </c>
      <c r="BJ45" s="89" t="s">
        <v>186</v>
      </c>
      <c r="BK45" s="89">
        <v>0.5</v>
      </c>
      <c r="BL45" s="89" t="s">
        <v>186</v>
      </c>
      <c r="BM45" s="89" t="s">
        <v>185</v>
      </c>
      <c r="BN45" s="89" t="s">
        <v>185</v>
      </c>
      <c r="BO45" s="89" t="s">
        <v>186</v>
      </c>
      <c r="BP45" s="89">
        <v>0</v>
      </c>
      <c r="BQ45" s="89" t="s">
        <v>185</v>
      </c>
      <c r="BR45" s="89" t="s">
        <v>185</v>
      </c>
      <c r="BS45" s="89" t="s">
        <v>185</v>
      </c>
      <c r="BT45" s="89" t="s">
        <v>185</v>
      </c>
    </row>
    <row r="46" spans="1:72">
      <c r="A46" s="1" t="s">
        <v>340</v>
      </c>
      <c r="B46" s="41" t="s">
        <v>49</v>
      </c>
      <c r="C46" s="41" t="s">
        <v>1244</v>
      </c>
      <c r="D46" s="41" t="s">
        <v>20</v>
      </c>
      <c r="E46" s="41" t="s">
        <v>21</v>
      </c>
      <c r="F46" s="41" t="s">
        <v>1205</v>
      </c>
      <c r="G46" s="84">
        <v>7</v>
      </c>
      <c r="H46" s="72">
        <f t="shared" si="0"/>
        <v>15</v>
      </c>
      <c r="I46" s="89">
        <v>1</v>
      </c>
      <c r="J46" s="89" t="s">
        <v>186</v>
      </c>
      <c r="K46" s="89">
        <v>0.5</v>
      </c>
      <c r="L46" s="89" t="s">
        <v>186</v>
      </c>
      <c r="M46" s="89" t="s">
        <v>185</v>
      </c>
      <c r="N46" s="89">
        <v>0</v>
      </c>
      <c r="O46" s="89" t="s">
        <v>185</v>
      </c>
      <c r="P46" s="89" t="s">
        <v>185</v>
      </c>
      <c r="Q46" s="89">
        <v>0</v>
      </c>
      <c r="R46" s="89" t="s">
        <v>185</v>
      </c>
      <c r="S46" s="89" t="s">
        <v>185</v>
      </c>
      <c r="T46" s="89">
        <v>0</v>
      </c>
      <c r="U46" s="89" t="s">
        <v>185</v>
      </c>
      <c r="V46" s="89" t="s">
        <v>185</v>
      </c>
      <c r="W46" s="89">
        <v>0</v>
      </c>
      <c r="X46" s="89" t="s">
        <v>185</v>
      </c>
      <c r="Y46" s="89" t="s">
        <v>185</v>
      </c>
      <c r="Z46" s="89">
        <v>1</v>
      </c>
      <c r="AA46" s="89" t="s">
        <v>186</v>
      </c>
      <c r="AB46" s="89">
        <v>1</v>
      </c>
      <c r="AC46" s="89" t="s">
        <v>186</v>
      </c>
      <c r="AD46" s="89">
        <v>0.5</v>
      </c>
      <c r="AE46" s="89" t="s">
        <v>186</v>
      </c>
      <c r="AF46" s="89" t="s">
        <v>185</v>
      </c>
      <c r="AG46" s="89" t="s">
        <v>186</v>
      </c>
      <c r="AH46" s="89" t="s">
        <v>185</v>
      </c>
      <c r="AI46" s="89">
        <v>0</v>
      </c>
      <c r="AJ46" s="89" t="s">
        <v>185</v>
      </c>
      <c r="AK46" s="89" t="s">
        <v>185</v>
      </c>
      <c r="AL46" s="89" t="s">
        <v>185</v>
      </c>
      <c r="AM46" s="89">
        <v>0</v>
      </c>
      <c r="AN46" s="89" t="s">
        <v>185</v>
      </c>
      <c r="AO46" s="89" t="s">
        <v>185</v>
      </c>
      <c r="AP46" s="89" t="s">
        <v>185</v>
      </c>
      <c r="AQ46" s="89">
        <v>0.5</v>
      </c>
      <c r="AR46" s="89" t="s">
        <v>186</v>
      </c>
      <c r="AS46" s="89" t="s">
        <v>185</v>
      </c>
      <c r="AT46" s="89">
        <v>0.5</v>
      </c>
      <c r="AU46" s="89" t="s">
        <v>185</v>
      </c>
      <c r="AV46" s="89" t="s">
        <v>186</v>
      </c>
      <c r="AW46" s="89" t="s">
        <v>185</v>
      </c>
      <c r="AX46" s="89" t="s">
        <v>185</v>
      </c>
      <c r="AY46" s="89">
        <v>0.5</v>
      </c>
      <c r="AZ46" s="89" t="s">
        <v>185</v>
      </c>
      <c r="BA46" s="89" t="s">
        <v>186</v>
      </c>
      <c r="BB46" s="89" t="s">
        <v>186</v>
      </c>
      <c r="BC46" s="89" t="s">
        <v>185</v>
      </c>
      <c r="BD46" s="89">
        <v>1</v>
      </c>
      <c r="BE46" s="89" t="s">
        <v>186</v>
      </c>
      <c r="BF46" s="89" t="s">
        <v>186</v>
      </c>
      <c r="BG46" s="89">
        <v>0</v>
      </c>
      <c r="BH46" s="89" t="s">
        <v>185</v>
      </c>
      <c r="BI46" s="89" t="s">
        <v>185</v>
      </c>
      <c r="BJ46" s="89" t="s">
        <v>186</v>
      </c>
      <c r="BK46" s="89">
        <v>0.5</v>
      </c>
      <c r="BL46" s="89" t="s">
        <v>186</v>
      </c>
      <c r="BM46" s="89" t="s">
        <v>185</v>
      </c>
      <c r="BN46" s="89" t="s">
        <v>186</v>
      </c>
      <c r="BO46" s="89" t="s">
        <v>186</v>
      </c>
      <c r="BP46" s="89">
        <v>0</v>
      </c>
      <c r="BQ46" s="89" t="s">
        <v>185</v>
      </c>
      <c r="BR46" s="89" t="s">
        <v>185</v>
      </c>
      <c r="BS46" s="89" t="s">
        <v>185</v>
      </c>
      <c r="BT46" s="89" t="s">
        <v>185</v>
      </c>
    </row>
    <row r="47" spans="1:72">
      <c r="A47" s="1" t="s">
        <v>341</v>
      </c>
      <c r="B47" s="41" t="s">
        <v>406</v>
      </c>
      <c r="C47" s="41" t="s">
        <v>1245</v>
      </c>
      <c r="D47" s="41" t="s">
        <v>438</v>
      </c>
      <c r="E47" s="41" t="s">
        <v>28</v>
      </c>
      <c r="F47" s="41" t="s">
        <v>1270</v>
      </c>
      <c r="G47" s="84">
        <v>14.5</v>
      </c>
      <c r="H47" s="72">
        <f t="shared" si="0"/>
        <v>4</v>
      </c>
      <c r="I47" s="89">
        <v>1</v>
      </c>
      <c r="J47" s="89" t="s">
        <v>186</v>
      </c>
      <c r="K47" s="89">
        <v>0.5</v>
      </c>
      <c r="L47" s="89" t="s">
        <v>186</v>
      </c>
      <c r="M47" s="89" t="s">
        <v>185</v>
      </c>
      <c r="N47" s="89">
        <v>1</v>
      </c>
      <c r="O47" s="89" t="s">
        <v>186</v>
      </c>
      <c r="P47" s="89" t="s">
        <v>186</v>
      </c>
      <c r="Q47" s="89">
        <v>2</v>
      </c>
      <c r="R47" s="89" t="s">
        <v>185</v>
      </c>
      <c r="S47" s="89" t="s">
        <v>186</v>
      </c>
      <c r="T47" s="89">
        <v>2</v>
      </c>
      <c r="U47" s="89" t="s">
        <v>186</v>
      </c>
      <c r="V47" s="89" t="s">
        <v>593</v>
      </c>
      <c r="W47" s="89">
        <v>0.5</v>
      </c>
      <c r="X47" s="89" t="s">
        <v>185</v>
      </c>
      <c r="Y47" s="89" t="s">
        <v>186</v>
      </c>
      <c r="Z47" s="89">
        <v>1</v>
      </c>
      <c r="AA47" s="89" t="s">
        <v>186</v>
      </c>
      <c r="AB47" s="89">
        <v>1</v>
      </c>
      <c r="AC47" s="89" t="s">
        <v>186</v>
      </c>
      <c r="AD47" s="89">
        <v>1</v>
      </c>
      <c r="AE47" s="89" t="s">
        <v>186</v>
      </c>
      <c r="AF47" s="89" t="s">
        <v>186</v>
      </c>
      <c r="AG47" s="89" t="s">
        <v>186</v>
      </c>
      <c r="AH47" s="89" t="s">
        <v>186</v>
      </c>
      <c r="AI47" s="89">
        <v>0.5</v>
      </c>
      <c r="AJ47" s="89" t="s">
        <v>185</v>
      </c>
      <c r="AK47" s="89" t="s">
        <v>185</v>
      </c>
      <c r="AL47" s="89" t="s">
        <v>186</v>
      </c>
      <c r="AM47" s="89">
        <v>0.5</v>
      </c>
      <c r="AN47" s="89" t="s">
        <v>186</v>
      </c>
      <c r="AO47" s="89" t="s">
        <v>185</v>
      </c>
      <c r="AP47" s="89" t="s">
        <v>185</v>
      </c>
      <c r="AQ47" s="89">
        <v>0</v>
      </c>
      <c r="AR47" s="89" t="s">
        <v>185</v>
      </c>
      <c r="AS47" s="89" t="s">
        <v>185</v>
      </c>
      <c r="AT47" s="89">
        <v>0.5</v>
      </c>
      <c r="AU47" s="89" t="s">
        <v>185</v>
      </c>
      <c r="AV47" s="89" t="s">
        <v>186</v>
      </c>
      <c r="AW47" s="89" t="s">
        <v>185</v>
      </c>
      <c r="AX47" s="89" t="s">
        <v>185</v>
      </c>
      <c r="AY47" s="89">
        <v>0.5</v>
      </c>
      <c r="AZ47" s="89" t="s">
        <v>186</v>
      </c>
      <c r="BA47" s="89" t="s">
        <v>186</v>
      </c>
      <c r="BB47" s="89" t="s">
        <v>186</v>
      </c>
      <c r="BC47" s="89" t="s">
        <v>185</v>
      </c>
      <c r="BD47" s="89">
        <v>0.5</v>
      </c>
      <c r="BE47" s="89" t="s">
        <v>186</v>
      </c>
      <c r="BF47" s="89" t="s">
        <v>185</v>
      </c>
      <c r="BG47" s="89">
        <v>1</v>
      </c>
      <c r="BH47" s="89" t="s">
        <v>186</v>
      </c>
      <c r="BI47" s="89" t="s">
        <v>186</v>
      </c>
      <c r="BJ47" s="89" t="s">
        <v>186</v>
      </c>
      <c r="BK47" s="89">
        <v>1</v>
      </c>
      <c r="BL47" s="89" t="s">
        <v>186</v>
      </c>
      <c r="BM47" s="89" t="s">
        <v>186</v>
      </c>
      <c r="BN47" s="89" t="s">
        <v>186</v>
      </c>
      <c r="BO47" s="89" t="s">
        <v>186</v>
      </c>
      <c r="BP47" s="89">
        <v>0</v>
      </c>
      <c r="BQ47" s="89" t="s">
        <v>185</v>
      </c>
      <c r="BR47" s="89" t="s">
        <v>185</v>
      </c>
      <c r="BS47" s="89" t="s">
        <v>185</v>
      </c>
      <c r="BT47" s="89" t="s">
        <v>185</v>
      </c>
    </row>
    <row r="48" spans="1:72">
      <c r="A48" s="1" t="s">
        <v>342</v>
      </c>
      <c r="B48" s="41" t="s">
        <v>407</v>
      </c>
      <c r="C48" s="41" t="s">
        <v>1246</v>
      </c>
      <c r="D48" s="41" t="s">
        <v>23</v>
      </c>
      <c r="E48" s="41" t="s">
        <v>24</v>
      </c>
      <c r="F48" s="41" t="s">
        <v>1205</v>
      </c>
      <c r="G48" s="84">
        <v>5.5</v>
      </c>
      <c r="H48" s="72">
        <f t="shared" si="0"/>
        <v>30</v>
      </c>
      <c r="I48" s="89">
        <v>1</v>
      </c>
      <c r="J48" s="89" t="s">
        <v>186</v>
      </c>
      <c r="K48" s="89">
        <v>0</v>
      </c>
      <c r="L48" s="89" t="s">
        <v>185</v>
      </c>
      <c r="M48" s="89" t="s">
        <v>185</v>
      </c>
      <c r="N48" s="89">
        <v>0</v>
      </c>
      <c r="O48" s="89" t="s">
        <v>185</v>
      </c>
      <c r="P48" s="89" t="s">
        <v>185</v>
      </c>
      <c r="Q48" s="89">
        <v>0</v>
      </c>
      <c r="R48" s="89" t="s">
        <v>185</v>
      </c>
      <c r="S48" s="89" t="s">
        <v>185</v>
      </c>
      <c r="T48" s="89">
        <v>0</v>
      </c>
      <c r="U48" s="89" t="s">
        <v>185</v>
      </c>
      <c r="V48" s="89" t="s">
        <v>185</v>
      </c>
      <c r="W48" s="89">
        <v>0</v>
      </c>
      <c r="X48" s="89" t="s">
        <v>185</v>
      </c>
      <c r="Y48" s="89" t="s">
        <v>185</v>
      </c>
      <c r="Z48" s="89">
        <v>1</v>
      </c>
      <c r="AA48" s="89" t="s">
        <v>186</v>
      </c>
      <c r="AB48" s="89">
        <v>1</v>
      </c>
      <c r="AC48" s="89" t="s">
        <v>186</v>
      </c>
      <c r="AD48" s="89">
        <v>0.5</v>
      </c>
      <c r="AE48" s="89" t="s">
        <v>185</v>
      </c>
      <c r="AF48" s="89" t="s">
        <v>185</v>
      </c>
      <c r="AG48" s="89" t="s">
        <v>186</v>
      </c>
      <c r="AH48" s="89" t="s">
        <v>185</v>
      </c>
      <c r="AI48" s="89">
        <v>0</v>
      </c>
      <c r="AJ48" s="89" t="s">
        <v>185</v>
      </c>
      <c r="AK48" s="89" t="s">
        <v>185</v>
      </c>
      <c r="AL48" s="89" t="s">
        <v>185</v>
      </c>
      <c r="AM48" s="89">
        <v>0</v>
      </c>
      <c r="AN48" s="89" t="s">
        <v>185</v>
      </c>
      <c r="AO48" s="89" t="s">
        <v>185</v>
      </c>
      <c r="AP48" s="89" t="s">
        <v>185</v>
      </c>
      <c r="AQ48" s="89">
        <v>0.5</v>
      </c>
      <c r="AR48" s="89" t="s">
        <v>186</v>
      </c>
      <c r="AS48" s="89" t="s">
        <v>185</v>
      </c>
      <c r="AT48" s="89">
        <v>0.5</v>
      </c>
      <c r="AU48" s="89" t="s">
        <v>186</v>
      </c>
      <c r="AV48" s="89" t="s">
        <v>186</v>
      </c>
      <c r="AW48" s="89" t="s">
        <v>186</v>
      </c>
      <c r="AX48" s="89" t="s">
        <v>185</v>
      </c>
      <c r="AY48" s="89">
        <v>0</v>
      </c>
      <c r="AZ48" s="89" t="s">
        <v>185</v>
      </c>
      <c r="BA48" s="89" t="s">
        <v>185</v>
      </c>
      <c r="BB48" s="89" t="s">
        <v>185</v>
      </c>
      <c r="BC48" s="89" t="s">
        <v>185</v>
      </c>
      <c r="BD48" s="89">
        <v>0</v>
      </c>
      <c r="BE48" s="89" t="s">
        <v>185</v>
      </c>
      <c r="BF48" s="89" t="s">
        <v>185</v>
      </c>
      <c r="BG48" s="89">
        <v>0</v>
      </c>
      <c r="BH48" s="89" t="s">
        <v>185</v>
      </c>
      <c r="BI48" s="89" t="s">
        <v>185</v>
      </c>
      <c r="BJ48" s="89" t="s">
        <v>186</v>
      </c>
      <c r="BK48" s="89">
        <v>0.5</v>
      </c>
      <c r="BL48" s="89" t="s">
        <v>186</v>
      </c>
      <c r="BM48" s="89" t="s">
        <v>185</v>
      </c>
      <c r="BN48" s="89" t="s">
        <v>186</v>
      </c>
      <c r="BO48" s="89" t="s">
        <v>186</v>
      </c>
      <c r="BP48" s="89">
        <v>0.5</v>
      </c>
      <c r="BQ48" s="89" t="s">
        <v>185</v>
      </c>
      <c r="BR48" s="89" t="s">
        <v>185</v>
      </c>
      <c r="BS48" s="89" t="s">
        <v>186</v>
      </c>
      <c r="BT48" s="89" t="s">
        <v>185</v>
      </c>
    </row>
    <row r="49" spans="1:72">
      <c r="A49" s="1" t="s">
        <v>343</v>
      </c>
      <c r="B49" s="41" t="s">
        <v>408</v>
      </c>
      <c r="C49" s="41" t="s">
        <v>1247</v>
      </c>
      <c r="D49" s="41" t="s">
        <v>58</v>
      </c>
      <c r="E49" s="41" t="s">
        <v>36</v>
      </c>
      <c r="F49" s="41" t="s">
        <v>1205</v>
      </c>
      <c r="G49" s="84">
        <v>5</v>
      </c>
      <c r="H49" s="72">
        <f t="shared" si="0"/>
        <v>35</v>
      </c>
      <c r="I49" s="89">
        <v>0</v>
      </c>
      <c r="J49" s="89" t="s">
        <v>185</v>
      </c>
      <c r="K49" s="89">
        <v>0</v>
      </c>
      <c r="L49" s="89" t="s">
        <v>185</v>
      </c>
      <c r="M49" s="89" t="s">
        <v>185</v>
      </c>
      <c r="N49" s="89">
        <v>0</v>
      </c>
      <c r="O49" s="89" t="s">
        <v>185</v>
      </c>
      <c r="P49" s="89" t="s">
        <v>185</v>
      </c>
      <c r="Q49" s="89">
        <v>0</v>
      </c>
      <c r="R49" s="89" t="s">
        <v>185</v>
      </c>
      <c r="S49" s="89" t="s">
        <v>185</v>
      </c>
      <c r="T49" s="89">
        <v>0</v>
      </c>
      <c r="U49" s="89" t="s">
        <v>185</v>
      </c>
      <c r="V49" s="89" t="s">
        <v>185</v>
      </c>
      <c r="W49" s="89">
        <v>0</v>
      </c>
      <c r="X49" s="89" t="s">
        <v>185</v>
      </c>
      <c r="Y49" s="89" t="s">
        <v>185</v>
      </c>
      <c r="Z49" s="89">
        <v>1</v>
      </c>
      <c r="AA49" s="89" t="s">
        <v>186</v>
      </c>
      <c r="AB49" s="89">
        <v>1</v>
      </c>
      <c r="AC49" s="89" t="s">
        <v>186</v>
      </c>
      <c r="AD49" s="89">
        <v>0.5</v>
      </c>
      <c r="AE49" s="89" t="s">
        <v>186</v>
      </c>
      <c r="AF49" s="89" t="s">
        <v>185</v>
      </c>
      <c r="AG49" s="89" t="s">
        <v>185</v>
      </c>
      <c r="AH49" s="89" t="s">
        <v>186</v>
      </c>
      <c r="AI49" s="89">
        <v>0</v>
      </c>
      <c r="AJ49" s="89" t="s">
        <v>185</v>
      </c>
      <c r="AK49" s="89" t="s">
        <v>185</v>
      </c>
      <c r="AL49" s="89" t="s">
        <v>185</v>
      </c>
      <c r="AM49" s="89">
        <v>0</v>
      </c>
      <c r="AN49" s="89" t="s">
        <v>185</v>
      </c>
      <c r="AO49" s="89" t="s">
        <v>185</v>
      </c>
      <c r="AP49" s="89" t="s">
        <v>185</v>
      </c>
      <c r="AQ49" s="89">
        <v>0</v>
      </c>
      <c r="AR49" s="89" t="s">
        <v>185</v>
      </c>
      <c r="AS49" s="89" t="s">
        <v>185</v>
      </c>
      <c r="AT49" s="89">
        <v>0.5</v>
      </c>
      <c r="AU49" s="89" t="s">
        <v>186</v>
      </c>
      <c r="AV49" s="89" t="s">
        <v>186</v>
      </c>
      <c r="AW49" s="89" t="s">
        <v>185</v>
      </c>
      <c r="AX49" s="89" t="s">
        <v>185</v>
      </c>
      <c r="AY49" s="89">
        <v>0.5</v>
      </c>
      <c r="AZ49" s="89" t="s">
        <v>185</v>
      </c>
      <c r="BA49" s="89" t="s">
        <v>185</v>
      </c>
      <c r="BB49" s="89" t="s">
        <v>186</v>
      </c>
      <c r="BC49" s="89" t="s">
        <v>185</v>
      </c>
      <c r="BD49" s="89">
        <v>0.5</v>
      </c>
      <c r="BE49" s="89" t="s">
        <v>186</v>
      </c>
      <c r="BF49" s="89" t="s">
        <v>185</v>
      </c>
      <c r="BG49" s="89">
        <v>0</v>
      </c>
      <c r="BH49" s="89" t="s">
        <v>185</v>
      </c>
      <c r="BI49" s="89" t="s">
        <v>185</v>
      </c>
      <c r="BJ49" s="89" t="s">
        <v>186</v>
      </c>
      <c r="BK49" s="89">
        <v>1</v>
      </c>
      <c r="BL49" s="89" t="s">
        <v>186</v>
      </c>
      <c r="BM49" s="89" t="s">
        <v>186</v>
      </c>
      <c r="BN49" s="89" t="s">
        <v>186</v>
      </c>
      <c r="BO49" s="89" t="s">
        <v>186</v>
      </c>
      <c r="BP49" s="89">
        <v>0</v>
      </c>
      <c r="BQ49" s="89" t="s">
        <v>185</v>
      </c>
      <c r="BR49" s="89" t="s">
        <v>185</v>
      </c>
      <c r="BS49" s="89" t="s">
        <v>185</v>
      </c>
      <c r="BT49" s="89" t="s">
        <v>185</v>
      </c>
    </row>
    <row r="50" spans="1:72">
      <c r="A50" s="1" t="s">
        <v>344</v>
      </c>
      <c r="B50" s="41" t="s">
        <v>409</v>
      </c>
      <c r="C50" s="41" t="s">
        <v>19</v>
      </c>
      <c r="D50" s="41" t="s">
        <v>51</v>
      </c>
      <c r="E50" s="41" t="s">
        <v>21</v>
      </c>
      <c r="F50" s="41" t="s">
        <v>1271</v>
      </c>
      <c r="G50" s="84">
        <v>2</v>
      </c>
      <c r="H50" s="72">
        <f t="shared" si="0"/>
        <v>49</v>
      </c>
      <c r="I50" s="89">
        <v>0</v>
      </c>
      <c r="J50" s="89" t="s">
        <v>185</v>
      </c>
      <c r="K50" s="89">
        <v>0</v>
      </c>
      <c r="L50" s="89" t="s">
        <v>185</v>
      </c>
      <c r="M50" s="89" t="s">
        <v>185</v>
      </c>
      <c r="N50" s="89">
        <v>0</v>
      </c>
      <c r="O50" s="89" t="s">
        <v>185</v>
      </c>
      <c r="P50" s="89" t="s">
        <v>185</v>
      </c>
      <c r="Q50" s="89">
        <v>0</v>
      </c>
      <c r="R50" s="89" t="s">
        <v>185</v>
      </c>
      <c r="S50" s="89" t="s">
        <v>185</v>
      </c>
      <c r="T50" s="89">
        <v>0</v>
      </c>
      <c r="U50" s="89" t="s">
        <v>185</v>
      </c>
      <c r="V50" s="89" t="s">
        <v>185</v>
      </c>
      <c r="W50" s="89">
        <v>0</v>
      </c>
      <c r="X50" s="89" t="s">
        <v>185</v>
      </c>
      <c r="Y50" s="89" t="s">
        <v>185</v>
      </c>
      <c r="Z50" s="89">
        <v>0</v>
      </c>
      <c r="AA50" s="89" t="s">
        <v>185</v>
      </c>
      <c r="AB50" s="89">
        <v>0</v>
      </c>
      <c r="AC50" s="89" t="s">
        <v>185</v>
      </c>
      <c r="AD50" s="89">
        <v>0</v>
      </c>
      <c r="AE50" s="89" t="s">
        <v>185</v>
      </c>
      <c r="AF50" s="89" t="s">
        <v>185</v>
      </c>
      <c r="AG50" s="89" t="s">
        <v>185</v>
      </c>
      <c r="AH50" s="89" t="s">
        <v>185</v>
      </c>
      <c r="AI50" s="89">
        <v>0</v>
      </c>
      <c r="AJ50" s="89" t="s">
        <v>185</v>
      </c>
      <c r="AK50" s="89" t="s">
        <v>185</v>
      </c>
      <c r="AL50" s="89" t="s">
        <v>185</v>
      </c>
      <c r="AM50" s="89">
        <v>0.5</v>
      </c>
      <c r="AN50" s="89" t="s">
        <v>186</v>
      </c>
      <c r="AO50" s="89" t="s">
        <v>185</v>
      </c>
      <c r="AP50" s="89" t="s">
        <v>185</v>
      </c>
      <c r="AQ50" s="89">
        <v>0</v>
      </c>
      <c r="AR50" s="89" t="s">
        <v>185</v>
      </c>
      <c r="AS50" s="89" t="s">
        <v>185</v>
      </c>
      <c r="AT50" s="89">
        <v>0.5</v>
      </c>
      <c r="AU50" s="89" t="s">
        <v>186</v>
      </c>
      <c r="AV50" s="89" t="s">
        <v>186</v>
      </c>
      <c r="AW50" s="89" t="s">
        <v>185</v>
      </c>
      <c r="AX50" s="89" t="s">
        <v>185</v>
      </c>
      <c r="AY50" s="89">
        <v>0.5</v>
      </c>
      <c r="AZ50" s="89" t="s">
        <v>185</v>
      </c>
      <c r="BA50" s="89" t="s">
        <v>186</v>
      </c>
      <c r="BB50" s="89" t="s">
        <v>185</v>
      </c>
      <c r="BC50" s="89" t="s">
        <v>185</v>
      </c>
      <c r="BD50" s="89">
        <v>0</v>
      </c>
      <c r="BE50" s="89" t="s">
        <v>185</v>
      </c>
      <c r="BF50" s="89" t="s">
        <v>185</v>
      </c>
      <c r="BG50" s="89">
        <v>0</v>
      </c>
      <c r="BH50" s="89" t="s">
        <v>185</v>
      </c>
      <c r="BI50" s="89" t="s">
        <v>185</v>
      </c>
      <c r="BJ50" s="89" t="s">
        <v>185</v>
      </c>
      <c r="BK50" s="89">
        <v>0.5</v>
      </c>
      <c r="BL50" s="89" t="s">
        <v>185</v>
      </c>
      <c r="BM50" s="89" t="s">
        <v>185</v>
      </c>
      <c r="BN50" s="89" t="s">
        <v>185</v>
      </c>
      <c r="BO50" s="89" t="s">
        <v>186</v>
      </c>
      <c r="BP50" s="89">
        <v>0</v>
      </c>
      <c r="BQ50" s="89" t="s">
        <v>185</v>
      </c>
      <c r="BR50" s="89" t="s">
        <v>185</v>
      </c>
      <c r="BS50" s="89" t="s">
        <v>185</v>
      </c>
      <c r="BT50" s="89" t="s">
        <v>185</v>
      </c>
    </row>
    <row r="51" spans="1:72">
      <c r="A51" s="1" t="s">
        <v>345</v>
      </c>
      <c r="B51" s="41" t="s">
        <v>410</v>
      </c>
      <c r="C51" s="41" t="s">
        <v>1248</v>
      </c>
      <c r="D51" s="41" t="s">
        <v>54</v>
      </c>
      <c r="E51" s="41" t="s">
        <v>28</v>
      </c>
      <c r="F51" s="41" t="s">
        <v>1270</v>
      </c>
      <c r="G51" s="84">
        <v>6.5</v>
      </c>
      <c r="H51" s="72">
        <f t="shared" si="0"/>
        <v>19</v>
      </c>
      <c r="I51" s="89">
        <v>1</v>
      </c>
      <c r="J51" s="89" t="s">
        <v>186</v>
      </c>
      <c r="K51" s="89">
        <v>0</v>
      </c>
      <c r="L51" s="89" t="s">
        <v>185</v>
      </c>
      <c r="M51" s="89" t="s">
        <v>185</v>
      </c>
      <c r="N51" s="89">
        <v>0</v>
      </c>
      <c r="O51" s="89" t="s">
        <v>185</v>
      </c>
      <c r="P51" s="89" t="s">
        <v>185</v>
      </c>
      <c r="Q51" s="89">
        <v>0</v>
      </c>
      <c r="R51" s="89" t="s">
        <v>185</v>
      </c>
      <c r="S51" s="89" t="s">
        <v>185</v>
      </c>
      <c r="T51" s="89">
        <v>0</v>
      </c>
      <c r="U51" s="89" t="s">
        <v>185</v>
      </c>
      <c r="V51" s="89" t="s">
        <v>185</v>
      </c>
      <c r="W51" s="89">
        <v>0</v>
      </c>
      <c r="X51" s="89" t="s">
        <v>185</v>
      </c>
      <c r="Y51" s="89" t="s">
        <v>185</v>
      </c>
      <c r="Z51" s="89">
        <v>1</v>
      </c>
      <c r="AA51" s="89" t="s">
        <v>186</v>
      </c>
      <c r="AB51" s="89">
        <v>1</v>
      </c>
      <c r="AC51" s="89" t="s">
        <v>186</v>
      </c>
      <c r="AD51" s="89">
        <v>0.5</v>
      </c>
      <c r="AE51" s="89" t="s">
        <v>186</v>
      </c>
      <c r="AF51" s="89" t="s">
        <v>185</v>
      </c>
      <c r="AG51" s="89" t="s">
        <v>186</v>
      </c>
      <c r="AH51" s="89" t="s">
        <v>185</v>
      </c>
      <c r="AI51" s="89">
        <v>0</v>
      </c>
      <c r="AJ51" s="89" t="s">
        <v>185</v>
      </c>
      <c r="AK51" s="89" t="s">
        <v>185</v>
      </c>
      <c r="AL51" s="89" t="s">
        <v>185</v>
      </c>
      <c r="AM51" s="89">
        <v>0</v>
      </c>
      <c r="AN51" s="89" t="s">
        <v>185</v>
      </c>
      <c r="AO51" s="89" t="s">
        <v>185</v>
      </c>
      <c r="AP51" s="89" t="s">
        <v>185</v>
      </c>
      <c r="AQ51" s="89">
        <v>0.5</v>
      </c>
      <c r="AR51" s="89" t="s">
        <v>186</v>
      </c>
      <c r="AS51" s="89" t="s">
        <v>185</v>
      </c>
      <c r="AT51" s="89">
        <v>0.5</v>
      </c>
      <c r="AU51" s="89" t="s">
        <v>186</v>
      </c>
      <c r="AV51" s="89" t="s">
        <v>186</v>
      </c>
      <c r="AW51" s="89" t="s">
        <v>185</v>
      </c>
      <c r="AX51" s="89" t="s">
        <v>185</v>
      </c>
      <c r="AY51" s="89">
        <v>0</v>
      </c>
      <c r="AZ51" s="89" t="s">
        <v>185</v>
      </c>
      <c r="BA51" s="89" t="s">
        <v>185</v>
      </c>
      <c r="BB51" s="89" t="s">
        <v>185</v>
      </c>
      <c r="BC51" s="89" t="s">
        <v>185</v>
      </c>
      <c r="BD51" s="89">
        <v>0.5</v>
      </c>
      <c r="BE51" s="89" t="s">
        <v>186</v>
      </c>
      <c r="BF51" s="89" t="s">
        <v>185</v>
      </c>
      <c r="BG51" s="89">
        <v>0</v>
      </c>
      <c r="BH51" s="89" t="s">
        <v>185</v>
      </c>
      <c r="BI51" s="89" t="s">
        <v>185</v>
      </c>
      <c r="BJ51" s="89" t="s">
        <v>186</v>
      </c>
      <c r="BK51" s="89">
        <v>1</v>
      </c>
      <c r="BL51" s="89" t="s">
        <v>186</v>
      </c>
      <c r="BM51" s="89" t="s">
        <v>186</v>
      </c>
      <c r="BN51" s="89" t="s">
        <v>186</v>
      </c>
      <c r="BO51" s="89" t="s">
        <v>186</v>
      </c>
      <c r="BP51" s="89">
        <v>0.5</v>
      </c>
      <c r="BQ51" s="89" t="s">
        <v>185</v>
      </c>
      <c r="BR51" s="89" t="s">
        <v>186</v>
      </c>
      <c r="BS51" s="89" t="s">
        <v>185</v>
      </c>
      <c r="BT51" s="89" t="s">
        <v>185</v>
      </c>
    </row>
    <row r="52" spans="1:72">
      <c r="A52" s="1" t="s">
        <v>346</v>
      </c>
      <c r="B52" s="41" t="s">
        <v>411</v>
      </c>
      <c r="C52" s="41" t="s">
        <v>1249</v>
      </c>
      <c r="D52" s="41" t="s">
        <v>435</v>
      </c>
      <c r="E52" s="41" t="s">
        <v>21</v>
      </c>
      <c r="F52" s="41" t="s">
        <v>1205</v>
      </c>
      <c r="G52" s="84">
        <v>7</v>
      </c>
      <c r="H52" s="72">
        <f t="shared" si="0"/>
        <v>15</v>
      </c>
      <c r="I52" s="89">
        <v>1</v>
      </c>
      <c r="J52" s="89" t="s">
        <v>186</v>
      </c>
      <c r="K52" s="89">
        <v>1</v>
      </c>
      <c r="L52" s="89" t="s">
        <v>186</v>
      </c>
      <c r="M52" s="89" t="s">
        <v>186</v>
      </c>
      <c r="N52" s="89">
        <v>0</v>
      </c>
      <c r="O52" s="89" t="s">
        <v>185</v>
      </c>
      <c r="P52" s="89" t="s">
        <v>185</v>
      </c>
      <c r="Q52" s="89">
        <v>0</v>
      </c>
      <c r="R52" s="89" t="s">
        <v>185</v>
      </c>
      <c r="S52" s="89" t="s">
        <v>185</v>
      </c>
      <c r="T52" s="89">
        <v>0</v>
      </c>
      <c r="U52" s="89" t="s">
        <v>185</v>
      </c>
      <c r="V52" s="89" t="s">
        <v>185</v>
      </c>
      <c r="W52" s="89">
        <v>0</v>
      </c>
      <c r="X52" s="89" t="s">
        <v>185</v>
      </c>
      <c r="Y52" s="89" t="s">
        <v>185</v>
      </c>
      <c r="Z52" s="89">
        <v>1</v>
      </c>
      <c r="AA52" s="89" t="s">
        <v>186</v>
      </c>
      <c r="AB52" s="89">
        <v>1</v>
      </c>
      <c r="AC52" s="89" t="s">
        <v>186</v>
      </c>
      <c r="AD52" s="89">
        <v>0.5</v>
      </c>
      <c r="AE52" s="89" t="s">
        <v>186</v>
      </c>
      <c r="AF52" s="89" t="s">
        <v>185</v>
      </c>
      <c r="AG52" s="89" t="s">
        <v>186</v>
      </c>
      <c r="AH52" s="89" t="s">
        <v>185</v>
      </c>
      <c r="AI52" s="89">
        <v>0</v>
      </c>
      <c r="AJ52" s="89" t="s">
        <v>185</v>
      </c>
      <c r="AK52" s="89" t="s">
        <v>185</v>
      </c>
      <c r="AL52" s="89" t="s">
        <v>185</v>
      </c>
      <c r="AM52" s="89">
        <v>0</v>
      </c>
      <c r="AN52" s="89" t="s">
        <v>185</v>
      </c>
      <c r="AO52" s="89" t="s">
        <v>185</v>
      </c>
      <c r="AP52" s="89" t="s">
        <v>185</v>
      </c>
      <c r="AQ52" s="89">
        <v>0.5</v>
      </c>
      <c r="AR52" s="89" t="s">
        <v>186</v>
      </c>
      <c r="AS52" s="89" t="s">
        <v>185</v>
      </c>
      <c r="AT52" s="89">
        <v>0.5</v>
      </c>
      <c r="AU52" s="89" t="s">
        <v>186</v>
      </c>
      <c r="AV52" s="89" t="s">
        <v>186</v>
      </c>
      <c r="AW52" s="89" t="s">
        <v>185</v>
      </c>
      <c r="AX52" s="89" t="s">
        <v>185</v>
      </c>
      <c r="AY52" s="89">
        <v>0</v>
      </c>
      <c r="AZ52" s="89" t="s">
        <v>185</v>
      </c>
      <c r="BA52" s="89" t="s">
        <v>185</v>
      </c>
      <c r="BB52" s="89" t="s">
        <v>185</v>
      </c>
      <c r="BC52" s="89" t="s">
        <v>185</v>
      </c>
      <c r="BD52" s="89">
        <v>1</v>
      </c>
      <c r="BE52" s="89" t="s">
        <v>186</v>
      </c>
      <c r="BF52" s="89" t="s">
        <v>186</v>
      </c>
      <c r="BG52" s="89">
        <v>0</v>
      </c>
      <c r="BH52" s="89" t="s">
        <v>185</v>
      </c>
      <c r="BI52" s="89" t="s">
        <v>185</v>
      </c>
      <c r="BJ52" s="89" t="s">
        <v>186</v>
      </c>
      <c r="BK52" s="89">
        <v>0.5</v>
      </c>
      <c r="BL52" s="89" t="s">
        <v>186</v>
      </c>
      <c r="BM52" s="89" t="s">
        <v>185</v>
      </c>
      <c r="BN52" s="89" t="s">
        <v>186</v>
      </c>
      <c r="BO52" s="89" t="s">
        <v>185</v>
      </c>
      <c r="BP52" s="89">
        <v>0</v>
      </c>
      <c r="BQ52" s="89" t="s">
        <v>185</v>
      </c>
      <c r="BR52" s="89" t="s">
        <v>185</v>
      </c>
      <c r="BS52" s="89" t="s">
        <v>185</v>
      </c>
      <c r="BT52" s="89" t="s">
        <v>185</v>
      </c>
    </row>
    <row r="53" spans="1:72">
      <c r="A53" s="1" t="s">
        <v>347</v>
      </c>
      <c r="B53" s="41" t="s">
        <v>412</v>
      </c>
      <c r="C53" s="41" t="s">
        <v>1250</v>
      </c>
      <c r="D53" s="41" t="s">
        <v>23</v>
      </c>
      <c r="E53" s="41" t="s">
        <v>24</v>
      </c>
      <c r="F53" s="41" t="s">
        <v>1205</v>
      </c>
      <c r="G53" s="84">
        <v>5</v>
      </c>
      <c r="H53" s="72">
        <f t="shared" si="0"/>
        <v>35</v>
      </c>
      <c r="I53" s="89">
        <v>0</v>
      </c>
      <c r="J53" s="89" t="s">
        <v>185</v>
      </c>
      <c r="K53" s="89">
        <v>0</v>
      </c>
      <c r="L53" s="89" t="s">
        <v>185</v>
      </c>
      <c r="M53" s="89" t="s">
        <v>185</v>
      </c>
      <c r="N53" s="89">
        <v>0</v>
      </c>
      <c r="O53" s="89" t="s">
        <v>185</v>
      </c>
      <c r="P53" s="89" t="s">
        <v>185</v>
      </c>
      <c r="Q53" s="89">
        <v>0</v>
      </c>
      <c r="R53" s="89" t="s">
        <v>185</v>
      </c>
      <c r="S53" s="89" t="s">
        <v>185</v>
      </c>
      <c r="T53" s="89">
        <v>0</v>
      </c>
      <c r="U53" s="89" t="s">
        <v>185</v>
      </c>
      <c r="V53" s="89" t="s">
        <v>185</v>
      </c>
      <c r="W53" s="89">
        <v>0</v>
      </c>
      <c r="X53" s="89" t="s">
        <v>185</v>
      </c>
      <c r="Y53" s="89" t="s">
        <v>185</v>
      </c>
      <c r="Z53" s="89">
        <v>1</v>
      </c>
      <c r="AA53" s="89" t="s">
        <v>186</v>
      </c>
      <c r="AB53" s="89">
        <v>1</v>
      </c>
      <c r="AC53" s="89" t="s">
        <v>186</v>
      </c>
      <c r="AD53" s="89">
        <v>0.5</v>
      </c>
      <c r="AE53" s="89" t="s">
        <v>186</v>
      </c>
      <c r="AF53" s="89" t="s">
        <v>185</v>
      </c>
      <c r="AG53" s="89" t="s">
        <v>186</v>
      </c>
      <c r="AH53" s="89" t="s">
        <v>185</v>
      </c>
      <c r="AI53" s="89">
        <v>0</v>
      </c>
      <c r="AJ53" s="89" t="s">
        <v>185</v>
      </c>
      <c r="AK53" s="89" t="s">
        <v>185</v>
      </c>
      <c r="AL53" s="89" t="s">
        <v>185</v>
      </c>
      <c r="AM53" s="89">
        <v>0</v>
      </c>
      <c r="AN53" s="89" t="s">
        <v>185</v>
      </c>
      <c r="AO53" s="89" t="s">
        <v>185</v>
      </c>
      <c r="AP53" s="89" t="s">
        <v>185</v>
      </c>
      <c r="AQ53" s="89">
        <v>0.5</v>
      </c>
      <c r="AR53" s="89" t="s">
        <v>186</v>
      </c>
      <c r="AS53" s="89" t="s">
        <v>185</v>
      </c>
      <c r="AT53" s="89">
        <v>0.5</v>
      </c>
      <c r="AU53" s="89" t="s">
        <v>185</v>
      </c>
      <c r="AV53" s="89" t="s">
        <v>186</v>
      </c>
      <c r="AW53" s="89" t="s">
        <v>186</v>
      </c>
      <c r="AX53" s="89" t="s">
        <v>185</v>
      </c>
      <c r="AY53" s="89">
        <v>0.5</v>
      </c>
      <c r="AZ53" s="89" t="s">
        <v>185</v>
      </c>
      <c r="BA53" s="89" t="s">
        <v>185</v>
      </c>
      <c r="BB53" s="89" t="s">
        <v>186</v>
      </c>
      <c r="BC53" s="89" t="s">
        <v>185</v>
      </c>
      <c r="BD53" s="89">
        <v>0.5</v>
      </c>
      <c r="BE53" s="89" t="s">
        <v>186</v>
      </c>
      <c r="BF53" s="89" t="s">
        <v>185</v>
      </c>
      <c r="BG53" s="89">
        <v>0</v>
      </c>
      <c r="BH53" s="89" t="s">
        <v>185</v>
      </c>
      <c r="BI53" s="89" t="s">
        <v>185</v>
      </c>
      <c r="BJ53" s="89" t="s">
        <v>186</v>
      </c>
      <c r="BK53" s="89">
        <v>0.5</v>
      </c>
      <c r="BL53" s="89" t="s">
        <v>186</v>
      </c>
      <c r="BM53" s="89" t="s">
        <v>185</v>
      </c>
      <c r="BN53" s="89" t="s">
        <v>186</v>
      </c>
      <c r="BO53" s="89" t="s">
        <v>186</v>
      </c>
      <c r="BP53" s="89">
        <v>0</v>
      </c>
      <c r="BQ53" s="89" t="s">
        <v>185</v>
      </c>
      <c r="BR53" s="89" t="s">
        <v>185</v>
      </c>
      <c r="BS53" s="89" t="s">
        <v>185</v>
      </c>
      <c r="BT53" s="89" t="s">
        <v>185</v>
      </c>
    </row>
    <row r="54" spans="1:72">
      <c r="A54" s="1" t="s">
        <v>348</v>
      </c>
      <c r="B54" s="41" t="s">
        <v>413</v>
      </c>
      <c r="C54" s="41" t="s">
        <v>1251</v>
      </c>
      <c r="D54" s="41" t="s">
        <v>56</v>
      </c>
      <c r="E54" s="41" t="s">
        <v>17</v>
      </c>
      <c r="F54" s="41" t="s">
        <v>1272</v>
      </c>
      <c r="G54" s="84">
        <v>1.5</v>
      </c>
      <c r="H54" s="72">
        <f t="shared" si="0"/>
        <v>53</v>
      </c>
      <c r="I54" s="89">
        <v>0</v>
      </c>
      <c r="J54" s="89" t="s">
        <v>185</v>
      </c>
      <c r="K54" s="89">
        <v>0</v>
      </c>
      <c r="L54" s="89" t="s">
        <v>185</v>
      </c>
      <c r="M54" s="89" t="s">
        <v>185</v>
      </c>
      <c r="N54" s="89">
        <v>0</v>
      </c>
      <c r="O54" s="89" t="s">
        <v>185</v>
      </c>
      <c r="P54" s="89" t="s">
        <v>185</v>
      </c>
      <c r="Q54" s="89">
        <v>0</v>
      </c>
      <c r="R54" s="89" t="s">
        <v>185</v>
      </c>
      <c r="S54" s="89" t="s">
        <v>185</v>
      </c>
      <c r="T54" s="89">
        <v>0</v>
      </c>
      <c r="U54" s="89" t="s">
        <v>185</v>
      </c>
      <c r="V54" s="89" t="s">
        <v>185</v>
      </c>
      <c r="W54" s="89">
        <v>0</v>
      </c>
      <c r="X54" s="89" t="s">
        <v>185</v>
      </c>
      <c r="Y54" s="89" t="s">
        <v>185</v>
      </c>
      <c r="Z54" s="89">
        <v>0</v>
      </c>
      <c r="AA54" s="89" t="s">
        <v>185</v>
      </c>
      <c r="AB54" s="89">
        <v>0</v>
      </c>
      <c r="AC54" s="89" t="s">
        <v>185</v>
      </c>
      <c r="AD54" s="89">
        <v>0.5</v>
      </c>
      <c r="AE54" s="89" t="s">
        <v>186</v>
      </c>
      <c r="AF54" s="89" t="s">
        <v>185</v>
      </c>
      <c r="AG54" s="89" t="s">
        <v>185</v>
      </c>
      <c r="AH54" s="89" t="s">
        <v>185</v>
      </c>
      <c r="AI54" s="89">
        <v>0</v>
      </c>
      <c r="AJ54" s="89" t="s">
        <v>185</v>
      </c>
      <c r="AK54" s="89" t="s">
        <v>185</v>
      </c>
      <c r="AL54" s="89" t="s">
        <v>185</v>
      </c>
      <c r="AM54" s="89">
        <v>0</v>
      </c>
      <c r="AN54" s="89" t="s">
        <v>185</v>
      </c>
      <c r="AO54" s="89" t="s">
        <v>185</v>
      </c>
      <c r="AP54" s="89" t="s">
        <v>185</v>
      </c>
      <c r="AQ54" s="89">
        <v>0</v>
      </c>
      <c r="AR54" s="89" t="s">
        <v>185</v>
      </c>
      <c r="AS54" s="89" t="s">
        <v>185</v>
      </c>
      <c r="AT54" s="89">
        <v>0</v>
      </c>
      <c r="AU54" s="89" t="s">
        <v>185</v>
      </c>
      <c r="AV54" s="89" t="s">
        <v>185</v>
      </c>
      <c r="AW54" s="89" t="s">
        <v>185</v>
      </c>
      <c r="AX54" s="89" t="s">
        <v>185</v>
      </c>
      <c r="AY54" s="89">
        <v>0</v>
      </c>
      <c r="AZ54" s="89" t="s">
        <v>185</v>
      </c>
      <c r="BA54" s="89" t="s">
        <v>185</v>
      </c>
      <c r="BB54" s="89" t="s">
        <v>185</v>
      </c>
      <c r="BC54" s="89" t="s">
        <v>185</v>
      </c>
      <c r="BD54" s="89">
        <v>0.5</v>
      </c>
      <c r="BE54" s="89" t="s">
        <v>186</v>
      </c>
      <c r="BF54" s="89" t="s">
        <v>185</v>
      </c>
      <c r="BG54" s="89">
        <v>0</v>
      </c>
      <c r="BH54" s="89" t="s">
        <v>185</v>
      </c>
      <c r="BI54" s="89" t="s">
        <v>185</v>
      </c>
      <c r="BJ54" s="89" t="s">
        <v>186</v>
      </c>
      <c r="BK54" s="89">
        <v>0.5</v>
      </c>
      <c r="BL54" s="89" t="s">
        <v>186</v>
      </c>
      <c r="BM54" s="89" t="s">
        <v>185</v>
      </c>
      <c r="BN54" s="89" t="s">
        <v>185</v>
      </c>
      <c r="BO54" s="89" t="s">
        <v>185</v>
      </c>
      <c r="BP54" s="89">
        <v>0</v>
      </c>
      <c r="BQ54" s="89" t="s">
        <v>185</v>
      </c>
      <c r="BR54" s="89" t="s">
        <v>185</v>
      </c>
      <c r="BS54" s="89" t="s">
        <v>185</v>
      </c>
      <c r="BT54" s="89" t="s">
        <v>185</v>
      </c>
    </row>
    <row r="55" spans="1:72">
      <c r="A55" s="1" t="s">
        <v>349</v>
      </c>
      <c r="B55" s="41" t="s">
        <v>414</v>
      </c>
      <c r="C55" s="41" t="s">
        <v>1252</v>
      </c>
      <c r="D55" s="41" t="s">
        <v>436</v>
      </c>
      <c r="E55" s="41" t="s">
        <v>28</v>
      </c>
      <c r="F55" s="41" t="s">
        <v>1205</v>
      </c>
      <c r="G55" s="84">
        <v>6</v>
      </c>
      <c r="H55" s="72">
        <f t="shared" si="0"/>
        <v>24</v>
      </c>
      <c r="I55" s="89">
        <v>1</v>
      </c>
      <c r="J55" s="89" t="s">
        <v>186</v>
      </c>
      <c r="K55" s="89">
        <v>1</v>
      </c>
      <c r="L55" s="89" t="s">
        <v>186</v>
      </c>
      <c r="M55" s="89" t="s">
        <v>186</v>
      </c>
      <c r="N55" s="89">
        <v>0</v>
      </c>
      <c r="O55" s="89" t="s">
        <v>185</v>
      </c>
      <c r="P55" s="89" t="s">
        <v>185</v>
      </c>
      <c r="Q55" s="89">
        <v>0</v>
      </c>
      <c r="R55" s="89" t="s">
        <v>185</v>
      </c>
      <c r="S55" s="89" t="s">
        <v>185</v>
      </c>
      <c r="T55" s="89">
        <v>0</v>
      </c>
      <c r="U55" s="89" t="s">
        <v>185</v>
      </c>
      <c r="V55" s="89" t="s">
        <v>185</v>
      </c>
      <c r="W55" s="89">
        <v>0</v>
      </c>
      <c r="X55" s="89" t="s">
        <v>185</v>
      </c>
      <c r="Y55" s="89" t="s">
        <v>185</v>
      </c>
      <c r="Z55" s="89">
        <v>0</v>
      </c>
      <c r="AA55" s="89" t="s">
        <v>185</v>
      </c>
      <c r="AB55" s="89">
        <v>0</v>
      </c>
      <c r="AC55" s="89" t="s">
        <v>185</v>
      </c>
      <c r="AD55" s="89">
        <v>0.5</v>
      </c>
      <c r="AE55" s="89" t="s">
        <v>186</v>
      </c>
      <c r="AF55" s="89" t="s">
        <v>185</v>
      </c>
      <c r="AG55" s="89" t="s">
        <v>186</v>
      </c>
      <c r="AH55" s="89" t="s">
        <v>185</v>
      </c>
      <c r="AI55" s="89">
        <v>0</v>
      </c>
      <c r="AJ55" s="89" t="s">
        <v>185</v>
      </c>
      <c r="AK55" s="89" t="s">
        <v>185</v>
      </c>
      <c r="AL55" s="89" t="s">
        <v>185</v>
      </c>
      <c r="AM55" s="89">
        <v>0</v>
      </c>
      <c r="AN55" s="89" t="s">
        <v>185</v>
      </c>
      <c r="AO55" s="89" t="s">
        <v>185</v>
      </c>
      <c r="AP55" s="89" t="s">
        <v>185</v>
      </c>
      <c r="AQ55" s="89">
        <v>0.5</v>
      </c>
      <c r="AR55" s="89" t="s">
        <v>186</v>
      </c>
      <c r="AS55" s="89" t="s">
        <v>185</v>
      </c>
      <c r="AT55" s="89">
        <v>0.5</v>
      </c>
      <c r="AU55" s="89" t="s">
        <v>186</v>
      </c>
      <c r="AV55" s="89" t="s">
        <v>186</v>
      </c>
      <c r="AW55" s="89" t="s">
        <v>185</v>
      </c>
      <c r="AX55" s="89" t="s">
        <v>185</v>
      </c>
      <c r="AY55" s="89">
        <v>0.5</v>
      </c>
      <c r="AZ55" s="89" t="s">
        <v>186</v>
      </c>
      <c r="BA55" s="89" t="s">
        <v>186</v>
      </c>
      <c r="BB55" s="89" t="s">
        <v>186</v>
      </c>
      <c r="BC55" s="89" t="s">
        <v>185</v>
      </c>
      <c r="BD55" s="89">
        <v>0.5</v>
      </c>
      <c r="BE55" s="89" t="s">
        <v>186</v>
      </c>
      <c r="BF55" s="89" t="s">
        <v>185</v>
      </c>
      <c r="BG55" s="89">
        <v>0.5</v>
      </c>
      <c r="BH55" s="89" t="s">
        <v>186</v>
      </c>
      <c r="BI55" s="89" t="s">
        <v>185</v>
      </c>
      <c r="BJ55" s="89" t="s">
        <v>186</v>
      </c>
      <c r="BK55" s="89">
        <v>0.5</v>
      </c>
      <c r="BL55" s="89" t="s">
        <v>186</v>
      </c>
      <c r="BM55" s="89" t="s">
        <v>186</v>
      </c>
      <c r="BN55" s="89" t="s">
        <v>186</v>
      </c>
      <c r="BO55" s="89" t="s">
        <v>185</v>
      </c>
      <c r="BP55" s="89">
        <v>0.5</v>
      </c>
      <c r="BQ55" s="89" t="s">
        <v>185</v>
      </c>
      <c r="BR55" s="89" t="s">
        <v>186</v>
      </c>
      <c r="BS55" s="89" t="s">
        <v>185</v>
      </c>
      <c r="BT55" s="89" t="s">
        <v>185</v>
      </c>
    </row>
    <row r="56" spans="1:72">
      <c r="A56" s="1" t="s">
        <v>350</v>
      </c>
      <c r="B56" s="41" t="s">
        <v>415</v>
      </c>
      <c r="C56" s="41" t="s">
        <v>1253</v>
      </c>
      <c r="D56" s="41" t="s">
        <v>57</v>
      </c>
      <c r="E56" s="41" t="s">
        <v>17</v>
      </c>
      <c r="F56" s="41" t="s">
        <v>1270</v>
      </c>
      <c r="G56" s="84">
        <v>1</v>
      </c>
      <c r="H56" s="72">
        <f t="shared" si="0"/>
        <v>54</v>
      </c>
      <c r="I56" s="89">
        <v>0</v>
      </c>
      <c r="J56" s="89" t="s">
        <v>185</v>
      </c>
      <c r="K56" s="89">
        <v>0</v>
      </c>
      <c r="L56" s="89" t="s">
        <v>185</v>
      </c>
      <c r="M56" s="89" t="s">
        <v>185</v>
      </c>
      <c r="N56" s="89">
        <v>0</v>
      </c>
      <c r="O56" s="89" t="s">
        <v>185</v>
      </c>
      <c r="P56" s="89" t="s">
        <v>185</v>
      </c>
      <c r="Q56" s="89">
        <v>0</v>
      </c>
      <c r="R56" s="89" t="s">
        <v>185</v>
      </c>
      <c r="S56" s="89" t="s">
        <v>185</v>
      </c>
      <c r="T56" s="89">
        <v>0</v>
      </c>
      <c r="U56" s="89" t="s">
        <v>185</v>
      </c>
      <c r="V56" s="89" t="s">
        <v>185</v>
      </c>
      <c r="W56" s="89">
        <v>0</v>
      </c>
      <c r="X56" s="89" t="s">
        <v>185</v>
      </c>
      <c r="Y56" s="89" t="s">
        <v>185</v>
      </c>
      <c r="Z56" s="89">
        <v>0</v>
      </c>
      <c r="AA56" s="89" t="s">
        <v>185</v>
      </c>
      <c r="AB56" s="89">
        <v>0</v>
      </c>
      <c r="AC56" s="89" t="s">
        <v>185</v>
      </c>
      <c r="AD56" s="89">
        <v>0</v>
      </c>
      <c r="AE56" s="89" t="s">
        <v>185</v>
      </c>
      <c r="AF56" s="89" t="s">
        <v>185</v>
      </c>
      <c r="AG56" s="89" t="s">
        <v>185</v>
      </c>
      <c r="AH56" s="89" t="s">
        <v>185</v>
      </c>
      <c r="AI56" s="89">
        <v>0</v>
      </c>
      <c r="AJ56" s="89" t="s">
        <v>185</v>
      </c>
      <c r="AK56" s="89" t="s">
        <v>185</v>
      </c>
      <c r="AL56" s="89" t="s">
        <v>185</v>
      </c>
      <c r="AM56" s="89">
        <v>0</v>
      </c>
      <c r="AN56" s="89" t="s">
        <v>185</v>
      </c>
      <c r="AO56" s="89" t="s">
        <v>185</v>
      </c>
      <c r="AP56" s="89" t="s">
        <v>185</v>
      </c>
      <c r="AQ56" s="89">
        <v>0</v>
      </c>
      <c r="AR56" s="89" t="s">
        <v>185</v>
      </c>
      <c r="AS56" s="89" t="s">
        <v>185</v>
      </c>
      <c r="AT56" s="89">
        <v>0.5</v>
      </c>
      <c r="AU56" s="89" t="s">
        <v>185</v>
      </c>
      <c r="AV56" s="89" t="s">
        <v>186</v>
      </c>
      <c r="AW56" s="89" t="s">
        <v>185</v>
      </c>
      <c r="AX56" s="89" t="s">
        <v>185</v>
      </c>
      <c r="AY56" s="89">
        <v>0</v>
      </c>
      <c r="AZ56" s="89" t="s">
        <v>185</v>
      </c>
      <c r="BA56" s="89" t="s">
        <v>185</v>
      </c>
      <c r="BB56" s="89" t="s">
        <v>185</v>
      </c>
      <c r="BC56" s="89" t="s">
        <v>185</v>
      </c>
      <c r="BD56" s="89">
        <v>0</v>
      </c>
      <c r="BE56" s="89" t="s">
        <v>185</v>
      </c>
      <c r="BF56" s="89" t="s">
        <v>185</v>
      </c>
      <c r="BG56" s="89">
        <v>0.5</v>
      </c>
      <c r="BH56" s="89" t="s">
        <v>185</v>
      </c>
      <c r="BI56" s="89" t="s">
        <v>186</v>
      </c>
      <c r="BJ56" s="89" t="s">
        <v>185</v>
      </c>
      <c r="BK56" s="89">
        <v>0</v>
      </c>
      <c r="BL56" s="89" t="s">
        <v>185</v>
      </c>
      <c r="BM56" s="89" t="s">
        <v>185</v>
      </c>
      <c r="BN56" s="89" t="s">
        <v>185</v>
      </c>
      <c r="BO56" s="89" t="s">
        <v>185</v>
      </c>
      <c r="BP56" s="89">
        <v>0</v>
      </c>
      <c r="BQ56" s="89" t="s">
        <v>185</v>
      </c>
      <c r="BR56" s="89" t="s">
        <v>185</v>
      </c>
      <c r="BS56" s="89" t="s">
        <v>185</v>
      </c>
      <c r="BT56" s="89" t="s">
        <v>185</v>
      </c>
    </row>
    <row r="57" spans="1:72">
      <c r="A57" s="1" t="s">
        <v>351</v>
      </c>
      <c r="B57" s="41" t="s">
        <v>416</v>
      </c>
      <c r="C57" s="41" t="s">
        <v>1254</v>
      </c>
      <c r="D57" s="41" t="s">
        <v>23</v>
      </c>
      <c r="E57" s="41" t="s">
        <v>24</v>
      </c>
      <c r="F57" s="41" t="s">
        <v>1205</v>
      </c>
      <c r="G57" s="84">
        <v>5</v>
      </c>
      <c r="H57" s="72">
        <f t="shared" si="0"/>
        <v>35</v>
      </c>
      <c r="I57" s="89">
        <v>0</v>
      </c>
      <c r="J57" s="89" t="s">
        <v>185</v>
      </c>
      <c r="K57" s="89">
        <v>0</v>
      </c>
      <c r="L57" s="89" t="s">
        <v>185</v>
      </c>
      <c r="M57" s="89" t="s">
        <v>185</v>
      </c>
      <c r="N57" s="89">
        <v>0</v>
      </c>
      <c r="O57" s="89" t="s">
        <v>185</v>
      </c>
      <c r="P57" s="89" t="s">
        <v>185</v>
      </c>
      <c r="Q57" s="89">
        <v>0</v>
      </c>
      <c r="R57" s="89" t="s">
        <v>185</v>
      </c>
      <c r="S57" s="89" t="s">
        <v>185</v>
      </c>
      <c r="T57" s="89">
        <v>0</v>
      </c>
      <c r="U57" s="89" t="s">
        <v>185</v>
      </c>
      <c r="V57" s="89" t="s">
        <v>185</v>
      </c>
      <c r="W57" s="89">
        <v>0</v>
      </c>
      <c r="X57" s="89" t="s">
        <v>185</v>
      </c>
      <c r="Y57" s="89" t="s">
        <v>185</v>
      </c>
      <c r="Z57" s="89">
        <v>1</v>
      </c>
      <c r="AA57" s="89" t="s">
        <v>186</v>
      </c>
      <c r="AB57" s="89">
        <v>1</v>
      </c>
      <c r="AC57" s="89" t="s">
        <v>186</v>
      </c>
      <c r="AD57" s="89">
        <v>0.5</v>
      </c>
      <c r="AE57" s="89" t="s">
        <v>186</v>
      </c>
      <c r="AF57" s="89" t="s">
        <v>185</v>
      </c>
      <c r="AG57" s="89" t="s">
        <v>186</v>
      </c>
      <c r="AH57" s="89" t="s">
        <v>185</v>
      </c>
      <c r="AI57" s="89">
        <v>0</v>
      </c>
      <c r="AJ57" s="89" t="s">
        <v>185</v>
      </c>
      <c r="AK57" s="89" t="s">
        <v>185</v>
      </c>
      <c r="AL57" s="89" t="s">
        <v>185</v>
      </c>
      <c r="AM57" s="89">
        <v>0</v>
      </c>
      <c r="AN57" s="89" t="s">
        <v>185</v>
      </c>
      <c r="AO57" s="89" t="s">
        <v>185</v>
      </c>
      <c r="AP57" s="89" t="s">
        <v>185</v>
      </c>
      <c r="AQ57" s="89">
        <v>0</v>
      </c>
      <c r="AR57" s="89" t="s">
        <v>185</v>
      </c>
      <c r="AS57" s="89" t="s">
        <v>185</v>
      </c>
      <c r="AT57" s="89">
        <v>0.5</v>
      </c>
      <c r="AU57" s="89" t="s">
        <v>185</v>
      </c>
      <c r="AV57" s="89" t="s">
        <v>186</v>
      </c>
      <c r="AW57" s="89" t="s">
        <v>186</v>
      </c>
      <c r="AX57" s="89" t="s">
        <v>185</v>
      </c>
      <c r="AY57" s="89">
        <v>0</v>
      </c>
      <c r="AZ57" s="89" t="s">
        <v>185</v>
      </c>
      <c r="BA57" s="89" t="s">
        <v>185</v>
      </c>
      <c r="BB57" s="89" t="s">
        <v>185</v>
      </c>
      <c r="BC57" s="89" t="s">
        <v>185</v>
      </c>
      <c r="BD57" s="89">
        <v>0.5</v>
      </c>
      <c r="BE57" s="89" t="s">
        <v>186</v>
      </c>
      <c r="BF57" s="89" t="s">
        <v>185</v>
      </c>
      <c r="BG57" s="89">
        <v>0.5</v>
      </c>
      <c r="BH57" s="89" t="s">
        <v>185</v>
      </c>
      <c r="BI57" s="89" t="s">
        <v>186</v>
      </c>
      <c r="BJ57" s="89" t="s">
        <v>186</v>
      </c>
      <c r="BK57" s="89">
        <v>0.5</v>
      </c>
      <c r="BL57" s="89" t="s">
        <v>186</v>
      </c>
      <c r="BM57" s="89" t="s">
        <v>185</v>
      </c>
      <c r="BN57" s="89" t="s">
        <v>185</v>
      </c>
      <c r="BO57" s="89" t="s">
        <v>186</v>
      </c>
      <c r="BP57" s="89">
        <v>0.5</v>
      </c>
      <c r="BQ57" s="89" t="s">
        <v>185</v>
      </c>
      <c r="BR57" s="89" t="s">
        <v>185</v>
      </c>
      <c r="BS57" s="89" t="s">
        <v>186</v>
      </c>
      <c r="BT57" s="89" t="s">
        <v>186</v>
      </c>
    </row>
    <row r="58" spans="1:72">
      <c r="A58" s="1" t="s">
        <v>352</v>
      </c>
      <c r="B58" s="41" t="s">
        <v>417</v>
      </c>
      <c r="C58" s="41" t="s">
        <v>1255</v>
      </c>
      <c r="D58" s="41" t="s">
        <v>27</v>
      </c>
      <c r="E58" s="41" t="s">
        <v>28</v>
      </c>
      <c r="F58" s="41" t="s">
        <v>1205</v>
      </c>
      <c r="G58" s="84">
        <v>13.5</v>
      </c>
      <c r="H58" s="72">
        <f t="shared" si="0"/>
        <v>6</v>
      </c>
      <c r="I58" s="89">
        <v>1</v>
      </c>
      <c r="J58" s="89" t="s">
        <v>186</v>
      </c>
      <c r="K58" s="89">
        <v>1</v>
      </c>
      <c r="L58" s="89" t="s">
        <v>186</v>
      </c>
      <c r="M58" s="89" t="s">
        <v>186</v>
      </c>
      <c r="N58" s="89">
        <v>1</v>
      </c>
      <c r="O58" s="89" t="s">
        <v>186</v>
      </c>
      <c r="P58" s="89" t="s">
        <v>186</v>
      </c>
      <c r="Q58" s="89">
        <v>2</v>
      </c>
      <c r="R58" s="89" t="s">
        <v>186</v>
      </c>
      <c r="S58" s="89" t="s">
        <v>593</v>
      </c>
      <c r="T58" s="89">
        <v>2</v>
      </c>
      <c r="U58" s="89" t="s">
        <v>186</v>
      </c>
      <c r="V58" s="89" t="s">
        <v>593</v>
      </c>
      <c r="W58" s="89">
        <v>0</v>
      </c>
      <c r="X58" s="89" t="s">
        <v>185</v>
      </c>
      <c r="Y58" s="89" t="s">
        <v>185</v>
      </c>
      <c r="Z58" s="89">
        <v>1</v>
      </c>
      <c r="AA58" s="89" t="s">
        <v>186</v>
      </c>
      <c r="AB58" s="89">
        <v>1</v>
      </c>
      <c r="AC58" s="89" t="s">
        <v>186</v>
      </c>
      <c r="AD58" s="89">
        <v>0.5</v>
      </c>
      <c r="AE58" s="89" t="s">
        <v>186</v>
      </c>
      <c r="AF58" s="89" t="s">
        <v>185</v>
      </c>
      <c r="AG58" s="89" t="s">
        <v>186</v>
      </c>
      <c r="AH58" s="89" t="s">
        <v>186</v>
      </c>
      <c r="AI58" s="89">
        <v>0.5</v>
      </c>
      <c r="AJ58" s="89" t="s">
        <v>185</v>
      </c>
      <c r="AK58" s="89" t="s">
        <v>186</v>
      </c>
      <c r="AL58" s="89" t="s">
        <v>186</v>
      </c>
      <c r="AM58" s="89">
        <v>0</v>
      </c>
      <c r="AN58" s="89" t="s">
        <v>185</v>
      </c>
      <c r="AO58" s="89" t="s">
        <v>185</v>
      </c>
      <c r="AP58" s="89" t="s">
        <v>185</v>
      </c>
      <c r="AQ58" s="89">
        <v>0</v>
      </c>
      <c r="AR58" s="89" t="s">
        <v>185</v>
      </c>
      <c r="AS58" s="89" t="s">
        <v>185</v>
      </c>
      <c r="AT58" s="89">
        <v>0.5</v>
      </c>
      <c r="AU58" s="89" t="s">
        <v>185</v>
      </c>
      <c r="AV58" s="89" t="s">
        <v>186</v>
      </c>
      <c r="AW58" s="89" t="s">
        <v>186</v>
      </c>
      <c r="AX58" s="89" t="s">
        <v>185</v>
      </c>
      <c r="AY58" s="89">
        <v>0.5</v>
      </c>
      <c r="AZ58" s="89" t="s">
        <v>186</v>
      </c>
      <c r="BA58" s="89" t="s">
        <v>186</v>
      </c>
      <c r="BB58" s="89" t="s">
        <v>186</v>
      </c>
      <c r="BC58" s="89" t="s">
        <v>185</v>
      </c>
      <c r="BD58" s="89">
        <v>0.5</v>
      </c>
      <c r="BE58" s="89" t="s">
        <v>186</v>
      </c>
      <c r="BF58" s="89" t="s">
        <v>185</v>
      </c>
      <c r="BG58" s="89">
        <v>1</v>
      </c>
      <c r="BH58" s="89" t="s">
        <v>186</v>
      </c>
      <c r="BI58" s="89" t="s">
        <v>186</v>
      </c>
      <c r="BJ58" s="89" t="s">
        <v>186</v>
      </c>
      <c r="BK58" s="89">
        <v>0.5</v>
      </c>
      <c r="BL58" s="89" t="s">
        <v>186</v>
      </c>
      <c r="BM58" s="89" t="s">
        <v>185</v>
      </c>
      <c r="BN58" s="89" t="s">
        <v>185</v>
      </c>
      <c r="BO58" s="89" t="s">
        <v>186</v>
      </c>
      <c r="BP58" s="89">
        <v>0.5</v>
      </c>
      <c r="BQ58" s="89" t="s">
        <v>186</v>
      </c>
      <c r="BR58" s="89" t="s">
        <v>185</v>
      </c>
      <c r="BS58" s="89" t="s">
        <v>185</v>
      </c>
      <c r="BT58" s="89" t="s">
        <v>185</v>
      </c>
    </row>
    <row r="59" spans="1:72">
      <c r="A59" s="1" t="s">
        <v>353</v>
      </c>
      <c r="B59" s="41" t="s">
        <v>418</v>
      </c>
      <c r="C59" s="41" t="s">
        <v>19</v>
      </c>
      <c r="D59" s="41" t="s">
        <v>31</v>
      </c>
      <c r="E59" s="41" t="s">
        <v>21</v>
      </c>
      <c r="F59" s="41" t="s">
        <v>1271</v>
      </c>
      <c r="G59" s="84">
        <v>0</v>
      </c>
      <c r="H59" s="72">
        <f t="shared" si="0"/>
        <v>61</v>
      </c>
      <c r="I59" s="89">
        <v>0</v>
      </c>
      <c r="J59" s="89" t="s">
        <v>185</v>
      </c>
      <c r="K59" s="89">
        <v>0</v>
      </c>
      <c r="L59" s="89" t="s">
        <v>185</v>
      </c>
      <c r="M59" s="89" t="s">
        <v>185</v>
      </c>
      <c r="N59" s="89">
        <v>0</v>
      </c>
      <c r="O59" s="89" t="s">
        <v>185</v>
      </c>
      <c r="P59" s="89" t="s">
        <v>185</v>
      </c>
      <c r="Q59" s="89">
        <v>0</v>
      </c>
      <c r="R59" s="89" t="s">
        <v>185</v>
      </c>
      <c r="S59" s="89" t="s">
        <v>185</v>
      </c>
      <c r="T59" s="89">
        <v>0</v>
      </c>
      <c r="U59" s="89" t="s">
        <v>185</v>
      </c>
      <c r="V59" s="89" t="s">
        <v>185</v>
      </c>
      <c r="W59" s="89">
        <v>0</v>
      </c>
      <c r="X59" s="89" t="s">
        <v>185</v>
      </c>
      <c r="Y59" s="89" t="s">
        <v>185</v>
      </c>
      <c r="Z59" s="89">
        <v>0</v>
      </c>
      <c r="AA59" s="89" t="s">
        <v>185</v>
      </c>
      <c r="AB59" s="89">
        <v>0</v>
      </c>
      <c r="AC59" s="89" t="s">
        <v>185</v>
      </c>
      <c r="AD59" s="89">
        <v>0</v>
      </c>
      <c r="AE59" s="89" t="s">
        <v>185</v>
      </c>
      <c r="AF59" s="89" t="s">
        <v>185</v>
      </c>
      <c r="AG59" s="89" t="s">
        <v>185</v>
      </c>
      <c r="AH59" s="89" t="s">
        <v>185</v>
      </c>
      <c r="AI59" s="89">
        <v>0</v>
      </c>
      <c r="AJ59" s="89" t="s">
        <v>185</v>
      </c>
      <c r="AK59" s="89" t="s">
        <v>185</v>
      </c>
      <c r="AL59" s="89" t="s">
        <v>185</v>
      </c>
      <c r="AM59" s="89">
        <v>0</v>
      </c>
      <c r="AN59" s="89" t="s">
        <v>185</v>
      </c>
      <c r="AO59" s="89" t="s">
        <v>185</v>
      </c>
      <c r="AP59" s="89" t="s">
        <v>185</v>
      </c>
      <c r="AQ59" s="89">
        <v>0</v>
      </c>
      <c r="AR59" s="89" t="s">
        <v>185</v>
      </c>
      <c r="AS59" s="89" t="s">
        <v>185</v>
      </c>
      <c r="AT59" s="89">
        <v>0</v>
      </c>
      <c r="AU59" s="89" t="s">
        <v>185</v>
      </c>
      <c r="AV59" s="89" t="s">
        <v>185</v>
      </c>
      <c r="AW59" s="89" t="s">
        <v>185</v>
      </c>
      <c r="AX59" s="89" t="s">
        <v>185</v>
      </c>
      <c r="AY59" s="89">
        <v>0</v>
      </c>
      <c r="AZ59" s="89" t="s">
        <v>185</v>
      </c>
      <c r="BA59" s="89" t="s">
        <v>185</v>
      </c>
      <c r="BB59" s="89" t="s">
        <v>185</v>
      </c>
      <c r="BC59" s="89" t="s">
        <v>185</v>
      </c>
      <c r="BD59" s="89">
        <v>0</v>
      </c>
      <c r="BE59" s="89" t="s">
        <v>185</v>
      </c>
      <c r="BF59" s="89" t="s">
        <v>185</v>
      </c>
      <c r="BG59" s="89">
        <v>0</v>
      </c>
      <c r="BH59" s="89" t="s">
        <v>185</v>
      </c>
      <c r="BI59" s="89" t="s">
        <v>185</v>
      </c>
      <c r="BJ59" s="89" t="s">
        <v>185</v>
      </c>
      <c r="BK59" s="89">
        <v>0</v>
      </c>
      <c r="BL59" s="89" t="s">
        <v>185</v>
      </c>
      <c r="BM59" s="89" t="s">
        <v>185</v>
      </c>
      <c r="BN59" s="89" t="s">
        <v>185</v>
      </c>
      <c r="BO59" s="89" t="s">
        <v>185</v>
      </c>
      <c r="BP59" s="89">
        <v>0</v>
      </c>
      <c r="BQ59" s="89" t="s">
        <v>185</v>
      </c>
      <c r="BR59" s="89" t="s">
        <v>185</v>
      </c>
      <c r="BS59" s="89" t="s">
        <v>185</v>
      </c>
      <c r="BT59" s="89" t="s">
        <v>185</v>
      </c>
    </row>
    <row r="60" spans="1:72">
      <c r="A60" s="1" t="s">
        <v>354</v>
      </c>
      <c r="B60" s="41" t="s">
        <v>419</v>
      </c>
      <c r="C60" s="41" t="s">
        <v>1256</v>
      </c>
      <c r="D60" s="41" t="s">
        <v>35</v>
      </c>
      <c r="E60" s="41" t="s">
        <v>21</v>
      </c>
      <c r="F60" s="41" t="s">
        <v>1270</v>
      </c>
      <c r="G60" s="84">
        <v>2</v>
      </c>
      <c r="H60" s="72">
        <f t="shared" si="0"/>
        <v>49</v>
      </c>
      <c r="I60" s="89">
        <v>0</v>
      </c>
      <c r="J60" s="89" t="s">
        <v>185</v>
      </c>
      <c r="K60" s="89">
        <v>0</v>
      </c>
      <c r="L60" s="89" t="s">
        <v>185</v>
      </c>
      <c r="M60" s="89" t="s">
        <v>185</v>
      </c>
      <c r="N60" s="89">
        <v>0</v>
      </c>
      <c r="O60" s="89" t="s">
        <v>185</v>
      </c>
      <c r="P60" s="89" t="s">
        <v>185</v>
      </c>
      <c r="Q60" s="89">
        <v>0</v>
      </c>
      <c r="R60" s="89" t="s">
        <v>185</v>
      </c>
      <c r="S60" s="89" t="s">
        <v>185</v>
      </c>
      <c r="T60" s="89">
        <v>0</v>
      </c>
      <c r="U60" s="89" t="s">
        <v>185</v>
      </c>
      <c r="V60" s="89" t="s">
        <v>185</v>
      </c>
      <c r="W60" s="89">
        <v>0</v>
      </c>
      <c r="X60" s="89" t="s">
        <v>185</v>
      </c>
      <c r="Y60" s="89" t="s">
        <v>185</v>
      </c>
      <c r="Z60" s="89">
        <v>0</v>
      </c>
      <c r="AA60" s="89" t="s">
        <v>185</v>
      </c>
      <c r="AB60" s="89">
        <v>0</v>
      </c>
      <c r="AC60" s="89" t="s">
        <v>185</v>
      </c>
      <c r="AD60" s="89">
        <v>0.5</v>
      </c>
      <c r="AE60" s="89" t="s">
        <v>185</v>
      </c>
      <c r="AF60" s="89" t="s">
        <v>186</v>
      </c>
      <c r="AG60" s="89" t="s">
        <v>185</v>
      </c>
      <c r="AH60" s="89" t="s">
        <v>185</v>
      </c>
      <c r="AI60" s="89">
        <v>0</v>
      </c>
      <c r="AJ60" s="89" t="s">
        <v>185</v>
      </c>
      <c r="AK60" s="89" t="s">
        <v>185</v>
      </c>
      <c r="AL60" s="89" t="s">
        <v>185</v>
      </c>
      <c r="AM60" s="89">
        <v>0</v>
      </c>
      <c r="AN60" s="89" t="s">
        <v>185</v>
      </c>
      <c r="AO60" s="89" t="s">
        <v>185</v>
      </c>
      <c r="AP60" s="89" t="s">
        <v>185</v>
      </c>
      <c r="AQ60" s="89">
        <v>0.5</v>
      </c>
      <c r="AR60" s="89" t="s">
        <v>186</v>
      </c>
      <c r="AS60" s="89" t="s">
        <v>185</v>
      </c>
      <c r="AT60" s="89">
        <v>0.5</v>
      </c>
      <c r="AU60" s="89" t="s">
        <v>185</v>
      </c>
      <c r="AV60" s="89" t="s">
        <v>186</v>
      </c>
      <c r="AW60" s="89" t="s">
        <v>185</v>
      </c>
      <c r="AX60" s="89" t="s">
        <v>185</v>
      </c>
      <c r="AY60" s="89">
        <v>0.5</v>
      </c>
      <c r="AZ60" s="89" t="s">
        <v>185</v>
      </c>
      <c r="BA60" s="89" t="s">
        <v>185</v>
      </c>
      <c r="BB60" s="89" t="s">
        <v>186</v>
      </c>
      <c r="BC60" s="89" t="s">
        <v>185</v>
      </c>
      <c r="BD60" s="89">
        <v>0</v>
      </c>
      <c r="BE60" s="89" t="s">
        <v>185</v>
      </c>
      <c r="BF60" s="89" t="s">
        <v>185</v>
      </c>
      <c r="BG60" s="89">
        <v>0</v>
      </c>
      <c r="BH60" s="89" t="s">
        <v>185</v>
      </c>
      <c r="BI60" s="89" t="s">
        <v>185</v>
      </c>
      <c r="BJ60" s="89" t="s">
        <v>185</v>
      </c>
      <c r="BK60" s="89">
        <v>0</v>
      </c>
      <c r="BL60" s="89" t="s">
        <v>185</v>
      </c>
      <c r="BM60" s="89" t="s">
        <v>185</v>
      </c>
      <c r="BN60" s="89" t="s">
        <v>185</v>
      </c>
      <c r="BO60" s="89" t="s">
        <v>185</v>
      </c>
      <c r="BP60" s="89">
        <v>0</v>
      </c>
      <c r="BQ60" s="89" t="s">
        <v>185</v>
      </c>
      <c r="BR60" s="89" t="s">
        <v>185</v>
      </c>
      <c r="BS60" s="89" t="s">
        <v>185</v>
      </c>
      <c r="BT60" s="89" t="s">
        <v>185</v>
      </c>
    </row>
    <row r="61" spans="1:72">
      <c r="A61" s="1" t="s">
        <v>355</v>
      </c>
      <c r="B61" s="41" t="s">
        <v>420</v>
      </c>
      <c r="C61" s="41" t="s">
        <v>1257</v>
      </c>
      <c r="D61" s="41" t="s">
        <v>439</v>
      </c>
      <c r="E61" s="41" t="s">
        <v>30</v>
      </c>
      <c r="F61" s="41" t="s">
        <v>1271</v>
      </c>
      <c r="G61" s="84">
        <v>0.5</v>
      </c>
      <c r="H61" s="72">
        <f t="shared" si="0"/>
        <v>58</v>
      </c>
      <c r="I61" s="89">
        <v>0</v>
      </c>
      <c r="J61" s="89" t="s">
        <v>185</v>
      </c>
      <c r="K61" s="89">
        <v>0</v>
      </c>
      <c r="L61" s="89" t="s">
        <v>185</v>
      </c>
      <c r="M61" s="89" t="s">
        <v>185</v>
      </c>
      <c r="N61" s="89">
        <v>0</v>
      </c>
      <c r="O61" s="89" t="s">
        <v>185</v>
      </c>
      <c r="P61" s="89" t="s">
        <v>185</v>
      </c>
      <c r="Q61" s="89">
        <v>0</v>
      </c>
      <c r="R61" s="89" t="s">
        <v>185</v>
      </c>
      <c r="S61" s="89" t="s">
        <v>185</v>
      </c>
      <c r="T61" s="89">
        <v>0</v>
      </c>
      <c r="U61" s="89" t="s">
        <v>185</v>
      </c>
      <c r="V61" s="89" t="s">
        <v>185</v>
      </c>
      <c r="W61" s="89">
        <v>0</v>
      </c>
      <c r="X61" s="89" t="s">
        <v>185</v>
      </c>
      <c r="Y61" s="89" t="s">
        <v>185</v>
      </c>
      <c r="Z61" s="89">
        <v>0</v>
      </c>
      <c r="AA61" s="89" t="s">
        <v>185</v>
      </c>
      <c r="AB61" s="89">
        <v>0</v>
      </c>
      <c r="AC61" s="89" t="s">
        <v>185</v>
      </c>
      <c r="AD61" s="89">
        <v>0</v>
      </c>
      <c r="AE61" s="89" t="s">
        <v>185</v>
      </c>
      <c r="AF61" s="89" t="s">
        <v>185</v>
      </c>
      <c r="AG61" s="89" t="s">
        <v>185</v>
      </c>
      <c r="AH61" s="89" t="s">
        <v>185</v>
      </c>
      <c r="AI61" s="89">
        <v>0</v>
      </c>
      <c r="AJ61" s="89" t="s">
        <v>185</v>
      </c>
      <c r="AK61" s="89" t="s">
        <v>185</v>
      </c>
      <c r="AL61" s="89" t="s">
        <v>185</v>
      </c>
      <c r="AM61" s="89">
        <v>0</v>
      </c>
      <c r="AN61" s="89" t="s">
        <v>185</v>
      </c>
      <c r="AO61" s="89" t="s">
        <v>185</v>
      </c>
      <c r="AP61" s="89" t="s">
        <v>185</v>
      </c>
      <c r="AQ61" s="89">
        <v>0</v>
      </c>
      <c r="AR61" s="89" t="s">
        <v>185</v>
      </c>
      <c r="AS61" s="89" t="s">
        <v>185</v>
      </c>
      <c r="AT61" s="89">
        <v>0</v>
      </c>
      <c r="AU61" s="89" t="s">
        <v>185</v>
      </c>
      <c r="AV61" s="89" t="s">
        <v>185</v>
      </c>
      <c r="AW61" s="89" t="s">
        <v>185</v>
      </c>
      <c r="AX61" s="89" t="s">
        <v>185</v>
      </c>
      <c r="AY61" s="89">
        <v>0</v>
      </c>
      <c r="AZ61" s="89" t="s">
        <v>185</v>
      </c>
      <c r="BA61" s="89" t="s">
        <v>185</v>
      </c>
      <c r="BB61" s="89" t="s">
        <v>185</v>
      </c>
      <c r="BC61" s="89" t="s">
        <v>185</v>
      </c>
      <c r="BD61" s="89">
        <v>0</v>
      </c>
      <c r="BE61" s="89" t="s">
        <v>185</v>
      </c>
      <c r="BF61" s="89" t="s">
        <v>185</v>
      </c>
      <c r="BG61" s="89">
        <v>0.5</v>
      </c>
      <c r="BH61" s="89" t="s">
        <v>185</v>
      </c>
      <c r="BI61" s="89" t="s">
        <v>186</v>
      </c>
      <c r="BJ61" s="89" t="s">
        <v>185</v>
      </c>
      <c r="BK61" s="89">
        <v>0</v>
      </c>
      <c r="BL61" s="89" t="s">
        <v>185</v>
      </c>
      <c r="BM61" s="89" t="s">
        <v>185</v>
      </c>
      <c r="BN61" s="89" t="s">
        <v>185</v>
      </c>
      <c r="BO61" s="89" t="s">
        <v>185</v>
      </c>
      <c r="BP61" s="89">
        <v>0</v>
      </c>
      <c r="BQ61" s="89" t="s">
        <v>185</v>
      </c>
      <c r="BR61" s="89" t="s">
        <v>185</v>
      </c>
      <c r="BS61" s="89" t="s">
        <v>185</v>
      </c>
      <c r="BT61" s="89" t="s">
        <v>185</v>
      </c>
    </row>
    <row r="62" spans="1:72">
      <c r="A62" s="1" t="s">
        <v>356</v>
      </c>
      <c r="B62" s="41" t="s">
        <v>421</v>
      </c>
      <c r="C62" s="41" t="s">
        <v>1258</v>
      </c>
      <c r="D62" s="41" t="s">
        <v>25</v>
      </c>
      <c r="E62" s="41" t="s">
        <v>26</v>
      </c>
      <c r="F62" s="41" t="s">
        <v>1205</v>
      </c>
      <c r="G62" s="84">
        <v>6</v>
      </c>
      <c r="H62" s="72">
        <f t="shared" si="0"/>
        <v>24</v>
      </c>
      <c r="I62" s="89">
        <v>1</v>
      </c>
      <c r="J62" s="89" t="s">
        <v>186</v>
      </c>
      <c r="K62" s="89">
        <v>0.5</v>
      </c>
      <c r="L62" s="89" t="s">
        <v>186</v>
      </c>
      <c r="M62" s="89" t="s">
        <v>185</v>
      </c>
      <c r="N62" s="89">
        <v>0</v>
      </c>
      <c r="O62" s="89" t="s">
        <v>185</v>
      </c>
      <c r="P62" s="89" t="s">
        <v>185</v>
      </c>
      <c r="Q62" s="89">
        <v>0</v>
      </c>
      <c r="R62" s="89" t="s">
        <v>185</v>
      </c>
      <c r="S62" s="89" t="s">
        <v>185</v>
      </c>
      <c r="T62" s="89">
        <v>0</v>
      </c>
      <c r="U62" s="89" t="s">
        <v>185</v>
      </c>
      <c r="V62" s="89" t="s">
        <v>185</v>
      </c>
      <c r="W62" s="89">
        <v>0</v>
      </c>
      <c r="X62" s="89" t="s">
        <v>185</v>
      </c>
      <c r="Y62" s="89" t="s">
        <v>185</v>
      </c>
      <c r="Z62" s="89">
        <v>1</v>
      </c>
      <c r="AA62" s="89" t="s">
        <v>186</v>
      </c>
      <c r="AB62" s="89">
        <v>1</v>
      </c>
      <c r="AC62" s="89" t="s">
        <v>186</v>
      </c>
      <c r="AD62" s="89">
        <v>0.5</v>
      </c>
      <c r="AE62" s="89" t="s">
        <v>186</v>
      </c>
      <c r="AF62" s="89" t="s">
        <v>185</v>
      </c>
      <c r="AG62" s="89" t="s">
        <v>186</v>
      </c>
      <c r="AH62" s="89" t="s">
        <v>185</v>
      </c>
      <c r="AI62" s="89">
        <v>0</v>
      </c>
      <c r="AJ62" s="89" t="s">
        <v>185</v>
      </c>
      <c r="AK62" s="89" t="s">
        <v>185</v>
      </c>
      <c r="AL62" s="89" t="s">
        <v>185</v>
      </c>
      <c r="AM62" s="89">
        <v>0</v>
      </c>
      <c r="AN62" s="89" t="s">
        <v>185</v>
      </c>
      <c r="AO62" s="89" t="s">
        <v>185</v>
      </c>
      <c r="AP62" s="89" t="s">
        <v>185</v>
      </c>
      <c r="AQ62" s="89">
        <v>0</v>
      </c>
      <c r="AR62" s="89" t="s">
        <v>185</v>
      </c>
      <c r="AS62" s="89" t="s">
        <v>185</v>
      </c>
      <c r="AT62" s="89">
        <v>0.5</v>
      </c>
      <c r="AU62" s="89" t="s">
        <v>186</v>
      </c>
      <c r="AV62" s="89" t="s">
        <v>186</v>
      </c>
      <c r="AW62" s="89" t="s">
        <v>185</v>
      </c>
      <c r="AX62" s="89" t="s">
        <v>185</v>
      </c>
      <c r="AY62" s="89">
        <v>0</v>
      </c>
      <c r="AZ62" s="89" t="s">
        <v>185</v>
      </c>
      <c r="BA62" s="89" t="s">
        <v>185</v>
      </c>
      <c r="BB62" s="89" t="s">
        <v>185</v>
      </c>
      <c r="BC62" s="89" t="s">
        <v>185</v>
      </c>
      <c r="BD62" s="89">
        <v>0.5</v>
      </c>
      <c r="BE62" s="89" t="s">
        <v>186</v>
      </c>
      <c r="BF62" s="89" t="s">
        <v>185</v>
      </c>
      <c r="BG62" s="89">
        <v>0</v>
      </c>
      <c r="BH62" s="89" t="s">
        <v>185</v>
      </c>
      <c r="BI62" s="89" t="s">
        <v>185</v>
      </c>
      <c r="BJ62" s="89" t="s">
        <v>186</v>
      </c>
      <c r="BK62" s="89">
        <v>0.5</v>
      </c>
      <c r="BL62" s="89" t="s">
        <v>186</v>
      </c>
      <c r="BM62" s="89" t="s">
        <v>185</v>
      </c>
      <c r="BN62" s="89" t="s">
        <v>185</v>
      </c>
      <c r="BO62" s="89" t="s">
        <v>186</v>
      </c>
      <c r="BP62" s="89">
        <v>0.5</v>
      </c>
      <c r="BQ62" s="89" t="s">
        <v>186</v>
      </c>
      <c r="BR62" s="89" t="s">
        <v>185</v>
      </c>
      <c r="BS62" s="89" t="s">
        <v>185</v>
      </c>
      <c r="BT62" s="89" t="s">
        <v>185</v>
      </c>
    </row>
    <row r="63" spans="1:72">
      <c r="A63" s="1" t="s">
        <v>357</v>
      </c>
      <c r="B63" s="41" t="s">
        <v>422</v>
      </c>
      <c r="C63" s="41" t="s">
        <v>1259</v>
      </c>
      <c r="D63" s="41" t="s">
        <v>53</v>
      </c>
      <c r="E63" s="41" t="s">
        <v>21</v>
      </c>
      <c r="F63" s="41" t="s">
        <v>1272</v>
      </c>
      <c r="G63" s="84">
        <v>4</v>
      </c>
      <c r="H63" s="72">
        <f t="shared" si="0"/>
        <v>41</v>
      </c>
      <c r="I63" s="89">
        <v>0</v>
      </c>
      <c r="J63" s="89" t="s">
        <v>185</v>
      </c>
      <c r="K63" s="89">
        <v>0</v>
      </c>
      <c r="L63" s="89" t="s">
        <v>185</v>
      </c>
      <c r="M63" s="89" t="s">
        <v>185</v>
      </c>
      <c r="N63" s="89">
        <v>0</v>
      </c>
      <c r="O63" s="89" t="s">
        <v>185</v>
      </c>
      <c r="P63" s="89" t="s">
        <v>185</v>
      </c>
      <c r="Q63" s="89">
        <v>0</v>
      </c>
      <c r="R63" s="89" t="s">
        <v>185</v>
      </c>
      <c r="S63" s="89" t="s">
        <v>185</v>
      </c>
      <c r="T63" s="89">
        <v>0</v>
      </c>
      <c r="U63" s="89" t="s">
        <v>185</v>
      </c>
      <c r="V63" s="89" t="s">
        <v>185</v>
      </c>
      <c r="W63" s="89">
        <v>0</v>
      </c>
      <c r="X63" s="89" t="s">
        <v>185</v>
      </c>
      <c r="Y63" s="89" t="s">
        <v>185</v>
      </c>
      <c r="Z63" s="89">
        <v>1</v>
      </c>
      <c r="AA63" s="89" t="s">
        <v>186</v>
      </c>
      <c r="AB63" s="89">
        <v>1</v>
      </c>
      <c r="AC63" s="89" t="s">
        <v>186</v>
      </c>
      <c r="AD63" s="89">
        <v>0</v>
      </c>
      <c r="AE63" s="89" t="s">
        <v>185</v>
      </c>
      <c r="AF63" s="89" t="s">
        <v>185</v>
      </c>
      <c r="AG63" s="89" t="s">
        <v>185</v>
      </c>
      <c r="AH63" s="89" t="s">
        <v>185</v>
      </c>
      <c r="AI63" s="89">
        <v>0</v>
      </c>
      <c r="AJ63" s="89" t="s">
        <v>185</v>
      </c>
      <c r="AK63" s="89" t="s">
        <v>185</v>
      </c>
      <c r="AL63" s="89" t="s">
        <v>185</v>
      </c>
      <c r="AM63" s="89">
        <v>0</v>
      </c>
      <c r="AN63" s="89" t="s">
        <v>185</v>
      </c>
      <c r="AO63" s="89" t="s">
        <v>185</v>
      </c>
      <c r="AP63" s="89" t="s">
        <v>185</v>
      </c>
      <c r="AQ63" s="89">
        <v>0.5</v>
      </c>
      <c r="AR63" s="89" t="s">
        <v>186</v>
      </c>
      <c r="AS63" s="89" t="s">
        <v>185</v>
      </c>
      <c r="AT63" s="89">
        <v>0.5</v>
      </c>
      <c r="AU63" s="89" t="s">
        <v>186</v>
      </c>
      <c r="AV63" s="89" t="s">
        <v>186</v>
      </c>
      <c r="AW63" s="89" t="s">
        <v>185</v>
      </c>
      <c r="AX63" s="89" t="s">
        <v>185</v>
      </c>
      <c r="AY63" s="89">
        <v>0.5</v>
      </c>
      <c r="AZ63" s="89" t="s">
        <v>185</v>
      </c>
      <c r="BA63" s="89" t="s">
        <v>185</v>
      </c>
      <c r="BB63" s="89" t="s">
        <v>186</v>
      </c>
      <c r="BC63" s="89" t="s">
        <v>185</v>
      </c>
      <c r="BD63" s="89">
        <v>0</v>
      </c>
      <c r="BE63" s="89" t="s">
        <v>185</v>
      </c>
      <c r="BF63" s="89" t="s">
        <v>185</v>
      </c>
      <c r="BG63" s="89">
        <v>0</v>
      </c>
      <c r="BH63" s="89" t="s">
        <v>185</v>
      </c>
      <c r="BI63" s="89" t="s">
        <v>185</v>
      </c>
      <c r="BJ63" s="89" t="s">
        <v>186</v>
      </c>
      <c r="BK63" s="89">
        <v>0.5</v>
      </c>
      <c r="BL63" s="89" t="s">
        <v>186</v>
      </c>
      <c r="BM63" s="89" t="s">
        <v>185</v>
      </c>
      <c r="BN63" s="89" t="s">
        <v>186</v>
      </c>
      <c r="BO63" s="89" t="s">
        <v>186</v>
      </c>
      <c r="BP63" s="89">
        <v>0</v>
      </c>
      <c r="BQ63" s="89" t="s">
        <v>185</v>
      </c>
      <c r="BR63" s="89" t="s">
        <v>185</v>
      </c>
      <c r="BS63" s="89" t="s">
        <v>185</v>
      </c>
      <c r="BT63" s="89" t="s">
        <v>185</v>
      </c>
    </row>
    <row r="64" spans="1:72">
      <c r="A64" s="1" t="s">
        <v>358</v>
      </c>
      <c r="B64" s="41" t="s">
        <v>423</v>
      </c>
      <c r="C64" s="41" t="s">
        <v>1260</v>
      </c>
      <c r="D64" s="41" t="s">
        <v>34</v>
      </c>
      <c r="E64" s="41" t="s">
        <v>21</v>
      </c>
      <c r="F64" s="41" t="s">
        <v>1205</v>
      </c>
      <c r="G64" s="84">
        <v>2</v>
      </c>
      <c r="H64" s="72">
        <f t="shared" si="0"/>
        <v>49</v>
      </c>
      <c r="I64" s="89">
        <v>0</v>
      </c>
      <c r="J64" s="89" t="s">
        <v>185</v>
      </c>
      <c r="K64" s="89">
        <v>0</v>
      </c>
      <c r="L64" s="89" t="s">
        <v>185</v>
      </c>
      <c r="M64" s="89" t="s">
        <v>185</v>
      </c>
      <c r="N64" s="89">
        <v>0</v>
      </c>
      <c r="O64" s="89" t="s">
        <v>185</v>
      </c>
      <c r="P64" s="89" t="s">
        <v>185</v>
      </c>
      <c r="Q64" s="89">
        <v>0</v>
      </c>
      <c r="R64" s="89" t="s">
        <v>185</v>
      </c>
      <c r="S64" s="89" t="s">
        <v>185</v>
      </c>
      <c r="T64" s="89">
        <v>0</v>
      </c>
      <c r="U64" s="89" t="s">
        <v>185</v>
      </c>
      <c r="V64" s="89" t="s">
        <v>185</v>
      </c>
      <c r="W64" s="89">
        <v>0.5</v>
      </c>
      <c r="X64" s="89" t="s">
        <v>186</v>
      </c>
      <c r="Y64" s="89" t="s">
        <v>185</v>
      </c>
      <c r="Z64" s="89">
        <v>0</v>
      </c>
      <c r="AA64" s="89" t="s">
        <v>185</v>
      </c>
      <c r="AB64" s="89">
        <v>0</v>
      </c>
      <c r="AC64" s="89" t="s">
        <v>185</v>
      </c>
      <c r="AD64" s="89">
        <v>0</v>
      </c>
      <c r="AE64" s="89" t="s">
        <v>185</v>
      </c>
      <c r="AF64" s="89" t="s">
        <v>185</v>
      </c>
      <c r="AG64" s="89" t="s">
        <v>185</v>
      </c>
      <c r="AH64" s="89" t="s">
        <v>185</v>
      </c>
      <c r="AI64" s="89">
        <v>0</v>
      </c>
      <c r="AJ64" s="89" t="s">
        <v>185</v>
      </c>
      <c r="AK64" s="89" t="s">
        <v>185</v>
      </c>
      <c r="AL64" s="89" t="s">
        <v>185</v>
      </c>
      <c r="AM64" s="89">
        <v>0</v>
      </c>
      <c r="AN64" s="89" t="s">
        <v>185</v>
      </c>
      <c r="AO64" s="89" t="s">
        <v>185</v>
      </c>
      <c r="AP64" s="89" t="s">
        <v>185</v>
      </c>
      <c r="AQ64" s="89">
        <v>0</v>
      </c>
      <c r="AR64" s="89" t="s">
        <v>185</v>
      </c>
      <c r="AS64" s="89" t="s">
        <v>185</v>
      </c>
      <c r="AT64" s="89">
        <v>0.5</v>
      </c>
      <c r="AU64" s="89" t="s">
        <v>185</v>
      </c>
      <c r="AV64" s="89" t="s">
        <v>186</v>
      </c>
      <c r="AW64" s="89" t="s">
        <v>185</v>
      </c>
      <c r="AX64" s="89" t="s">
        <v>185</v>
      </c>
      <c r="AY64" s="89">
        <v>0.5</v>
      </c>
      <c r="AZ64" s="89" t="s">
        <v>185</v>
      </c>
      <c r="BA64" s="89" t="s">
        <v>186</v>
      </c>
      <c r="BB64" s="89" t="s">
        <v>185</v>
      </c>
      <c r="BC64" s="89" t="s">
        <v>185</v>
      </c>
      <c r="BD64" s="89">
        <v>0.5</v>
      </c>
      <c r="BE64" s="89" t="s">
        <v>186</v>
      </c>
      <c r="BF64" s="89" t="s">
        <v>185</v>
      </c>
      <c r="BG64" s="89">
        <v>0</v>
      </c>
      <c r="BH64" s="89" t="s">
        <v>185</v>
      </c>
      <c r="BI64" s="89" t="s">
        <v>185</v>
      </c>
      <c r="BJ64" s="89" t="s">
        <v>185</v>
      </c>
      <c r="BK64" s="89">
        <v>0</v>
      </c>
      <c r="BL64" s="89" t="s">
        <v>185</v>
      </c>
      <c r="BM64" s="89" t="s">
        <v>185</v>
      </c>
      <c r="BN64" s="89" t="s">
        <v>185</v>
      </c>
      <c r="BO64" s="89" t="s">
        <v>185</v>
      </c>
      <c r="BP64" s="89">
        <v>0</v>
      </c>
      <c r="BQ64" s="89" t="s">
        <v>185</v>
      </c>
      <c r="BR64" s="89" t="s">
        <v>185</v>
      </c>
      <c r="BS64" s="89" t="s">
        <v>185</v>
      </c>
      <c r="BT64" s="89" t="s">
        <v>185</v>
      </c>
    </row>
    <row r="65" spans="1:72">
      <c r="A65" s="1" t="s">
        <v>359</v>
      </c>
      <c r="B65" s="41" t="s">
        <v>424</v>
      </c>
      <c r="C65" s="41" t="s">
        <v>1261</v>
      </c>
      <c r="D65" s="41" t="s">
        <v>34</v>
      </c>
      <c r="E65" s="41" t="s">
        <v>21</v>
      </c>
      <c r="F65" s="41" t="s">
        <v>1270</v>
      </c>
      <c r="G65" s="84">
        <v>9.5</v>
      </c>
      <c r="H65" s="72">
        <f t="shared" si="0"/>
        <v>9</v>
      </c>
      <c r="I65" s="89">
        <v>1</v>
      </c>
      <c r="J65" s="89" t="s">
        <v>186</v>
      </c>
      <c r="K65" s="89">
        <v>1</v>
      </c>
      <c r="L65" s="89" t="s">
        <v>186</v>
      </c>
      <c r="M65" s="89" t="s">
        <v>186</v>
      </c>
      <c r="N65" s="89">
        <v>1</v>
      </c>
      <c r="O65" s="89" t="s">
        <v>186</v>
      </c>
      <c r="P65" s="89" t="s">
        <v>186</v>
      </c>
      <c r="Q65" s="89">
        <v>2</v>
      </c>
      <c r="R65" s="89" t="s">
        <v>186</v>
      </c>
      <c r="S65" s="89" t="s">
        <v>593</v>
      </c>
      <c r="T65" s="89">
        <v>0</v>
      </c>
      <c r="U65" s="89" t="s">
        <v>185</v>
      </c>
      <c r="V65" s="89" t="s">
        <v>185</v>
      </c>
      <c r="W65" s="89">
        <v>0.5</v>
      </c>
      <c r="X65" s="89" t="s">
        <v>186</v>
      </c>
      <c r="Y65" s="89" t="s">
        <v>185</v>
      </c>
      <c r="Z65" s="89">
        <v>1</v>
      </c>
      <c r="AA65" s="89" t="s">
        <v>186</v>
      </c>
      <c r="AB65" s="89">
        <v>1</v>
      </c>
      <c r="AC65" s="89" t="s">
        <v>186</v>
      </c>
      <c r="AD65" s="89">
        <v>0.5</v>
      </c>
      <c r="AE65" s="89" t="s">
        <v>186</v>
      </c>
      <c r="AF65" s="89" t="s">
        <v>185</v>
      </c>
      <c r="AG65" s="89" t="s">
        <v>186</v>
      </c>
      <c r="AH65" s="89" t="s">
        <v>185</v>
      </c>
      <c r="AI65" s="89">
        <v>0</v>
      </c>
      <c r="AJ65" s="89" t="s">
        <v>185</v>
      </c>
      <c r="AK65" s="89" t="s">
        <v>185</v>
      </c>
      <c r="AL65" s="89" t="s">
        <v>185</v>
      </c>
      <c r="AM65" s="89">
        <v>0</v>
      </c>
      <c r="AN65" s="89" t="s">
        <v>185</v>
      </c>
      <c r="AO65" s="89" t="s">
        <v>185</v>
      </c>
      <c r="AP65" s="89" t="s">
        <v>185</v>
      </c>
      <c r="AQ65" s="89">
        <v>0</v>
      </c>
      <c r="AR65" s="89" t="s">
        <v>185</v>
      </c>
      <c r="AS65" s="89" t="s">
        <v>185</v>
      </c>
      <c r="AT65" s="89">
        <v>0.5</v>
      </c>
      <c r="AU65" s="89" t="s">
        <v>185</v>
      </c>
      <c r="AV65" s="89" t="s">
        <v>186</v>
      </c>
      <c r="AW65" s="89" t="s">
        <v>185</v>
      </c>
      <c r="AX65" s="89" t="s">
        <v>185</v>
      </c>
      <c r="AY65" s="89">
        <v>0.5</v>
      </c>
      <c r="AZ65" s="89" t="s">
        <v>186</v>
      </c>
      <c r="BA65" s="89" t="s">
        <v>186</v>
      </c>
      <c r="BB65" s="89" t="s">
        <v>185</v>
      </c>
      <c r="BC65" s="89" t="s">
        <v>185</v>
      </c>
      <c r="BD65" s="89">
        <v>0</v>
      </c>
      <c r="BE65" s="89" t="s">
        <v>185</v>
      </c>
      <c r="BF65" s="89" t="s">
        <v>185</v>
      </c>
      <c r="BG65" s="89">
        <v>0</v>
      </c>
      <c r="BH65" s="89" t="s">
        <v>185</v>
      </c>
      <c r="BI65" s="89" t="s">
        <v>185</v>
      </c>
      <c r="BJ65" s="89" t="s">
        <v>185</v>
      </c>
      <c r="BK65" s="89">
        <v>0.5</v>
      </c>
      <c r="BL65" s="89" t="s">
        <v>185</v>
      </c>
      <c r="BM65" s="89" t="s">
        <v>185</v>
      </c>
      <c r="BN65" s="89" t="s">
        <v>185</v>
      </c>
      <c r="BO65" s="89" t="s">
        <v>186</v>
      </c>
      <c r="BP65" s="89">
        <v>0</v>
      </c>
      <c r="BQ65" s="89" t="s">
        <v>185</v>
      </c>
      <c r="BR65" s="89" t="s">
        <v>185</v>
      </c>
      <c r="BS65" s="89" t="s">
        <v>185</v>
      </c>
      <c r="BT65" s="89" t="s">
        <v>185</v>
      </c>
    </row>
    <row r="66" spans="1:72">
      <c r="A66" s="1" t="s">
        <v>360</v>
      </c>
      <c r="B66" s="41" t="s">
        <v>425</v>
      </c>
      <c r="C66" s="41" t="s">
        <v>19</v>
      </c>
      <c r="D66" s="41" t="s">
        <v>48</v>
      </c>
      <c r="E66" s="41" t="s">
        <v>30</v>
      </c>
      <c r="F66" s="41" t="s">
        <v>1205</v>
      </c>
      <c r="G66" s="84">
        <v>1</v>
      </c>
      <c r="H66" s="72">
        <f t="shared" si="0"/>
        <v>54</v>
      </c>
      <c r="I66" s="89">
        <v>0</v>
      </c>
      <c r="J66" s="89" t="s">
        <v>185</v>
      </c>
      <c r="K66" s="89">
        <v>0</v>
      </c>
      <c r="L66" s="89" t="s">
        <v>185</v>
      </c>
      <c r="M66" s="89" t="s">
        <v>185</v>
      </c>
      <c r="N66" s="89">
        <v>0</v>
      </c>
      <c r="O66" s="89" t="s">
        <v>185</v>
      </c>
      <c r="P66" s="89" t="s">
        <v>185</v>
      </c>
      <c r="Q66" s="89">
        <v>0</v>
      </c>
      <c r="R66" s="89" t="s">
        <v>185</v>
      </c>
      <c r="S66" s="89" t="s">
        <v>185</v>
      </c>
      <c r="T66" s="89">
        <v>0</v>
      </c>
      <c r="U66" s="89" t="s">
        <v>185</v>
      </c>
      <c r="V66" s="89" t="s">
        <v>185</v>
      </c>
      <c r="W66" s="89">
        <v>0</v>
      </c>
      <c r="X66" s="89" t="s">
        <v>185</v>
      </c>
      <c r="Y66" s="89" t="s">
        <v>185</v>
      </c>
      <c r="Z66" s="89">
        <v>0</v>
      </c>
      <c r="AA66" s="89" t="s">
        <v>185</v>
      </c>
      <c r="AB66" s="89">
        <v>0</v>
      </c>
      <c r="AC66" s="89" t="s">
        <v>185</v>
      </c>
      <c r="AD66" s="89">
        <v>0.5</v>
      </c>
      <c r="AE66" s="89" t="s">
        <v>186</v>
      </c>
      <c r="AF66" s="89" t="s">
        <v>185</v>
      </c>
      <c r="AG66" s="89" t="s">
        <v>185</v>
      </c>
      <c r="AH66" s="89" t="s">
        <v>185</v>
      </c>
      <c r="AI66" s="89">
        <v>0</v>
      </c>
      <c r="AJ66" s="89" t="s">
        <v>185</v>
      </c>
      <c r="AK66" s="89" t="s">
        <v>185</v>
      </c>
      <c r="AL66" s="89" t="s">
        <v>185</v>
      </c>
      <c r="AM66" s="89">
        <v>0</v>
      </c>
      <c r="AN66" s="89" t="s">
        <v>185</v>
      </c>
      <c r="AO66" s="89" t="s">
        <v>185</v>
      </c>
      <c r="AP66" s="89" t="s">
        <v>185</v>
      </c>
      <c r="AQ66" s="89">
        <v>0</v>
      </c>
      <c r="AR66" s="89" t="s">
        <v>185</v>
      </c>
      <c r="AS66" s="89" t="s">
        <v>185</v>
      </c>
      <c r="AT66" s="89">
        <v>0</v>
      </c>
      <c r="AU66" s="89" t="s">
        <v>185</v>
      </c>
      <c r="AV66" s="89" t="s">
        <v>185</v>
      </c>
      <c r="AW66" s="89" t="s">
        <v>185</v>
      </c>
      <c r="AX66" s="89" t="s">
        <v>185</v>
      </c>
      <c r="AY66" s="89">
        <v>0</v>
      </c>
      <c r="AZ66" s="89" t="s">
        <v>185</v>
      </c>
      <c r="BA66" s="89" t="s">
        <v>185</v>
      </c>
      <c r="BB66" s="89" t="s">
        <v>185</v>
      </c>
      <c r="BC66" s="89" t="s">
        <v>185</v>
      </c>
      <c r="BD66" s="89">
        <v>0</v>
      </c>
      <c r="BE66" s="89" t="s">
        <v>185</v>
      </c>
      <c r="BF66" s="89" t="s">
        <v>185</v>
      </c>
      <c r="BG66" s="89">
        <v>0</v>
      </c>
      <c r="BH66" s="89" t="s">
        <v>185</v>
      </c>
      <c r="BI66" s="89" t="s">
        <v>185</v>
      </c>
      <c r="BJ66" s="89" t="s">
        <v>185</v>
      </c>
      <c r="BK66" s="89">
        <v>0.5</v>
      </c>
      <c r="BL66" s="89" t="s">
        <v>185</v>
      </c>
      <c r="BM66" s="89" t="s">
        <v>185</v>
      </c>
      <c r="BN66" s="89" t="s">
        <v>185</v>
      </c>
      <c r="BO66" s="89" t="s">
        <v>186</v>
      </c>
      <c r="BP66" s="89">
        <v>0</v>
      </c>
      <c r="BQ66" s="89" t="s">
        <v>185</v>
      </c>
      <c r="BR66" s="89" t="s">
        <v>185</v>
      </c>
      <c r="BS66" s="89" t="s">
        <v>185</v>
      </c>
      <c r="BT66" s="89" t="s">
        <v>185</v>
      </c>
    </row>
    <row r="67" spans="1:72">
      <c r="A67" s="1" t="s">
        <v>361</v>
      </c>
      <c r="B67" s="41" t="s">
        <v>426</v>
      </c>
      <c r="C67" s="41" t="s">
        <v>1262</v>
      </c>
      <c r="D67" s="41" t="s">
        <v>436</v>
      </c>
      <c r="E67" s="41" t="s">
        <v>28</v>
      </c>
      <c r="F67" s="41" t="s">
        <v>1271</v>
      </c>
      <c r="G67" s="84">
        <v>6.5</v>
      </c>
      <c r="H67" s="72">
        <f t="shared" si="0"/>
        <v>19</v>
      </c>
      <c r="I67" s="89">
        <v>1</v>
      </c>
      <c r="J67" s="89" t="s">
        <v>186</v>
      </c>
      <c r="K67" s="89">
        <v>0.5</v>
      </c>
      <c r="L67" s="89" t="s">
        <v>186</v>
      </c>
      <c r="M67" s="89" t="s">
        <v>185</v>
      </c>
      <c r="N67" s="89">
        <v>0</v>
      </c>
      <c r="O67" s="89" t="s">
        <v>185</v>
      </c>
      <c r="P67" s="89" t="s">
        <v>185</v>
      </c>
      <c r="Q67" s="89">
        <v>0</v>
      </c>
      <c r="R67" s="89" t="s">
        <v>185</v>
      </c>
      <c r="S67" s="89" t="s">
        <v>185</v>
      </c>
      <c r="T67" s="89">
        <v>0</v>
      </c>
      <c r="U67" s="89" t="s">
        <v>185</v>
      </c>
      <c r="V67" s="89" t="s">
        <v>185</v>
      </c>
      <c r="W67" s="89">
        <v>0</v>
      </c>
      <c r="X67" s="89" t="s">
        <v>185</v>
      </c>
      <c r="Y67" s="89" t="s">
        <v>185</v>
      </c>
      <c r="Z67" s="89">
        <v>1</v>
      </c>
      <c r="AA67" s="89" t="s">
        <v>186</v>
      </c>
      <c r="AB67" s="89">
        <v>1</v>
      </c>
      <c r="AC67" s="89" t="s">
        <v>186</v>
      </c>
      <c r="AD67" s="89">
        <v>0.5</v>
      </c>
      <c r="AE67" s="89" t="s">
        <v>186</v>
      </c>
      <c r="AF67" s="89" t="s">
        <v>185</v>
      </c>
      <c r="AG67" s="89" t="s">
        <v>186</v>
      </c>
      <c r="AH67" s="89" t="s">
        <v>185</v>
      </c>
      <c r="AI67" s="89">
        <v>0</v>
      </c>
      <c r="AJ67" s="89" t="s">
        <v>185</v>
      </c>
      <c r="AK67" s="89" t="s">
        <v>185</v>
      </c>
      <c r="AL67" s="89" t="s">
        <v>185</v>
      </c>
      <c r="AM67" s="89">
        <v>0</v>
      </c>
      <c r="AN67" s="89" t="s">
        <v>185</v>
      </c>
      <c r="AO67" s="89" t="s">
        <v>185</v>
      </c>
      <c r="AP67" s="89" t="s">
        <v>185</v>
      </c>
      <c r="AQ67" s="89">
        <v>0.5</v>
      </c>
      <c r="AR67" s="89" t="s">
        <v>186</v>
      </c>
      <c r="AS67" s="89" t="s">
        <v>185</v>
      </c>
      <c r="AT67" s="89">
        <v>0.5</v>
      </c>
      <c r="AU67" s="89" t="s">
        <v>186</v>
      </c>
      <c r="AV67" s="89" t="s">
        <v>186</v>
      </c>
      <c r="AW67" s="89" t="s">
        <v>185</v>
      </c>
      <c r="AX67" s="89" t="s">
        <v>185</v>
      </c>
      <c r="AY67" s="89">
        <v>0.5</v>
      </c>
      <c r="AZ67" s="89" t="s">
        <v>185</v>
      </c>
      <c r="BA67" s="89" t="s">
        <v>186</v>
      </c>
      <c r="BB67" s="89" t="s">
        <v>186</v>
      </c>
      <c r="BC67" s="89" t="s">
        <v>185</v>
      </c>
      <c r="BD67" s="89">
        <v>0</v>
      </c>
      <c r="BE67" s="89" t="s">
        <v>185</v>
      </c>
      <c r="BF67" s="89" t="s">
        <v>185</v>
      </c>
      <c r="BG67" s="89">
        <v>0.5</v>
      </c>
      <c r="BH67" s="89" t="s">
        <v>186</v>
      </c>
      <c r="BI67" s="89" t="s">
        <v>185</v>
      </c>
      <c r="BJ67" s="89" t="s">
        <v>186</v>
      </c>
      <c r="BK67" s="89">
        <v>0.5</v>
      </c>
      <c r="BL67" s="89" t="s">
        <v>186</v>
      </c>
      <c r="BM67" s="89" t="s">
        <v>185</v>
      </c>
      <c r="BN67" s="89" t="s">
        <v>186</v>
      </c>
      <c r="BO67" s="89" t="s">
        <v>186</v>
      </c>
      <c r="BP67" s="89">
        <v>0</v>
      </c>
      <c r="BQ67" s="89" t="s">
        <v>185</v>
      </c>
      <c r="BR67" s="89" t="s">
        <v>185</v>
      </c>
      <c r="BS67" s="89" t="s">
        <v>185</v>
      </c>
      <c r="BT67" s="89" t="s">
        <v>185</v>
      </c>
    </row>
    <row r="68" spans="1:72">
      <c r="A68" s="1" t="s">
        <v>362</v>
      </c>
      <c r="B68" s="41" t="s">
        <v>427</v>
      </c>
      <c r="C68" s="41" t="s">
        <v>1263</v>
      </c>
      <c r="D68" s="41" t="s">
        <v>440</v>
      </c>
      <c r="E68" s="41" t="s">
        <v>28</v>
      </c>
      <c r="F68" s="41" t="s">
        <v>1271</v>
      </c>
      <c r="G68" s="84">
        <v>12.5</v>
      </c>
      <c r="H68" s="72">
        <f t="shared" si="0"/>
        <v>7</v>
      </c>
      <c r="I68" s="89">
        <v>1</v>
      </c>
      <c r="J68" s="89" t="s">
        <v>186</v>
      </c>
      <c r="K68" s="89">
        <v>1</v>
      </c>
      <c r="L68" s="89" t="s">
        <v>186</v>
      </c>
      <c r="M68" s="89" t="s">
        <v>186</v>
      </c>
      <c r="N68" s="89">
        <v>1</v>
      </c>
      <c r="O68" s="89" t="s">
        <v>186</v>
      </c>
      <c r="P68" s="89" t="s">
        <v>186</v>
      </c>
      <c r="Q68" s="89">
        <v>2</v>
      </c>
      <c r="R68" s="89" t="s">
        <v>186</v>
      </c>
      <c r="S68" s="89" t="s">
        <v>593</v>
      </c>
      <c r="T68" s="89">
        <v>2</v>
      </c>
      <c r="U68" s="89" t="s">
        <v>186</v>
      </c>
      <c r="V68" s="89" t="s">
        <v>593</v>
      </c>
      <c r="W68" s="89">
        <v>0.5</v>
      </c>
      <c r="X68" s="89" t="s">
        <v>186</v>
      </c>
      <c r="Y68" s="89" t="s">
        <v>185</v>
      </c>
      <c r="Z68" s="89">
        <v>1</v>
      </c>
      <c r="AA68" s="89" t="s">
        <v>186</v>
      </c>
      <c r="AB68" s="89">
        <v>1</v>
      </c>
      <c r="AC68" s="89" t="s">
        <v>186</v>
      </c>
      <c r="AD68" s="89">
        <v>0.5</v>
      </c>
      <c r="AE68" s="89" t="s">
        <v>186</v>
      </c>
      <c r="AF68" s="89" t="s">
        <v>186</v>
      </c>
      <c r="AG68" s="89" t="s">
        <v>186</v>
      </c>
      <c r="AH68" s="89" t="s">
        <v>185</v>
      </c>
      <c r="AI68" s="89">
        <v>0</v>
      </c>
      <c r="AJ68" s="89" t="s">
        <v>185</v>
      </c>
      <c r="AK68" s="89" t="s">
        <v>185</v>
      </c>
      <c r="AL68" s="89" t="s">
        <v>185</v>
      </c>
      <c r="AM68" s="89">
        <v>0</v>
      </c>
      <c r="AN68" s="89" t="s">
        <v>185</v>
      </c>
      <c r="AO68" s="89" t="s">
        <v>185</v>
      </c>
      <c r="AP68" s="89" t="s">
        <v>185</v>
      </c>
      <c r="AQ68" s="89">
        <v>0.5</v>
      </c>
      <c r="AR68" s="89" t="s">
        <v>186</v>
      </c>
      <c r="AS68" s="89" t="s">
        <v>185</v>
      </c>
      <c r="AT68" s="89">
        <v>0.5</v>
      </c>
      <c r="AU68" s="89" t="s">
        <v>186</v>
      </c>
      <c r="AV68" s="89" t="s">
        <v>186</v>
      </c>
      <c r="AW68" s="89" t="s">
        <v>185</v>
      </c>
      <c r="AX68" s="89" t="s">
        <v>185</v>
      </c>
      <c r="AY68" s="89">
        <v>0</v>
      </c>
      <c r="AZ68" s="89" t="s">
        <v>185</v>
      </c>
      <c r="BA68" s="89" t="s">
        <v>185</v>
      </c>
      <c r="BB68" s="89" t="s">
        <v>185</v>
      </c>
      <c r="BC68" s="89" t="s">
        <v>185</v>
      </c>
      <c r="BD68" s="89">
        <v>0.5</v>
      </c>
      <c r="BE68" s="89" t="s">
        <v>186</v>
      </c>
      <c r="BF68" s="89" t="s">
        <v>185</v>
      </c>
      <c r="BG68" s="89">
        <v>0.5</v>
      </c>
      <c r="BH68" s="89" t="s">
        <v>185</v>
      </c>
      <c r="BI68" s="89" t="s">
        <v>185</v>
      </c>
      <c r="BJ68" s="89" t="s">
        <v>186</v>
      </c>
      <c r="BK68" s="89">
        <v>0.5</v>
      </c>
      <c r="BL68" s="89" t="s">
        <v>186</v>
      </c>
      <c r="BM68" s="89" t="s">
        <v>185</v>
      </c>
      <c r="BN68" s="89" t="s">
        <v>186</v>
      </c>
      <c r="BO68" s="89" t="s">
        <v>186</v>
      </c>
      <c r="BP68" s="89">
        <v>0</v>
      </c>
      <c r="BQ68" s="89" t="s">
        <v>185</v>
      </c>
      <c r="BR68" s="89" t="s">
        <v>185</v>
      </c>
      <c r="BS68" s="89" t="s">
        <v>185</v>
      </c>
      <c r="BT68" s="89" t="s">
        <v>185</v>
      </c>
    </row>
    <row r="69" spans="1:72">
      <c r="A69" s="1" t="s">
        <v>363</v>
      </c>
      <c r="B69" s="41" t="s">
        <v>428</v>
      </c>
      <c r="C69" s="41" t="s">
        <v>19</v>
      </c>
      <c r="D69" s="41" t="s">
        <v>441</v>
      </c>
      <c r="E69" s="41" t="s">
        <v>21</v>
      </c>
      <c r="F69" s="41" t="s">
        <v>1271</v>
      </c>
      <c r="G69" s="84">
        <v>0</v>
      </c>
      <c r="H69" s="72">
        <f t="shared" si="0"/>
        <v>61</v>
      </c>
      <c r="I69" s="89">
        <v>0</v>
      </c>
      <c r="J69" s="89" t="s">
        <v>185</v>
      </c>
      <c r="K69" s="89">
        <v>0</v>
      </c>
      <c r="L69" s="89" t="s">
        <v>185</v>
      </c>
      <c r="M69" s="89" t="s">
        <v>185</v>
      </c>
      <c r="N69" s="89">
        <v>0</v>
      </c>
      <c r="O69" s="89" t="s">
        <v>185</v>
      </c>
      <c r="P69" s="89" t="s">
        <v>185</v>
      </c>
      <c r="Q69" s="89">
        <v>0</v>
      </c>
      <c r="R69" s="89" t="s">
        <v>185</v>
      </c>
      <c r="S69" s="89" t="s">
        <v>185</v>
      </c>
      <c r="T69" s="89">
        <v>0</v>
      </c>
      <c r="U69" s="89" t="s">
        <v>185</v>
      </c>
      <c r="V69" s="89" t="s">
        <v>185</v>
      </c>
      <c r="W69" s="89">
        <v>0</v>
      </c>
      <c r="X69" s="89" t="s">
        <v>185</v>
      </c>
      <c r="Y69" s="89" t="s">
        <v>185</v>
      </c>
      <c r="Z69" s="89">
        <v>0</v>
      </c>
      <c r="AA69" s="89" t="s">
        <v>185</v>
      </c>
      <c r="AB69" s="89">
        <v>0</v>
      </c>
      <c r="AC69" s="89" t="s">
        <v>185</v>
      </c>
      <c r="AD69" s="89">
        <v>0</v>
      </c>
      <c r="AE69" s="89" t="s">
        <v>185</v>
      </c>
      <c r="AF69" s="89" t="s">
        <v>185</v>
      </c>
      <c r="AG69" s="89" t="s">
        <v>185</v>
      </c>
      <c r="AH69" s="89" t="s">
        <v>185</v>
      </c>
      <c r="AI69" s="89">
        <v>0</v>
      </c>
      <c r="AJ69" s="89" t="s">
        <v>185</v>
      </c>
      <c r="AK69" s="89" t="s">
        <v>185</v>
      </c>
      <c r="AL69" s="89" t="s">
        <v>185</v>
      </c>
      <c r="AM69" s="89">
        <v>0</v>
      </c>
      <c r="AN69" s="89" t="s">
        <v>185</v>
      </c>
      <c r="AO69" s="89" t="s">
        <v>185</v>
      </c>
      <c r="AP69" s="89" t="s">
        <v>185</v>
      </c>
      <c r="AQ69" s="89">
        <v>0</v>
      </c>
      <c r="AR69" s="89" t="s">
        <v>185</v>
      </c>
      <c r="AS69" s="89" t="s">
        <v>185</v>
      </c>
      <c r="AT69" s="89">
        <v>0</v>
      </c>
      <c r="AU69" s="89" t="s">
        <v>185</v>
      </c>
      <c r="AV69" s="89" t="s">
        <v>185</v>
      </c>
      <c r="AW69" s="89" t="s">
        <v>185</v>
      </c>
      <c r="AX69" s="89" t="s">
        <v>185</v>
      </c>
      <c r="AY69" s="89">
        <v>0</v>
      </c>
      <c r="AZ69" s="89" t="s">
        <v>185</v>
      </c>
      <c r="BA69" s="89" t="s">
        <v>185</v>
      </c>
      <c r="BB69" s="89" t="s">
        <v>185</v>
      </c>
      <c r="BC69" s="89" t="s">
        <v>185</v>
      </c>
      <c r="BD69" s="89">
        <v>0</v>
      </c>
      <c r="BE69" s="89" t="s">
        <v>185</v>
      </c>
      <c r="BF69" s="89" t="s">
        <v>185</v>
      </c>
      <c r="BG69" s="89">
        <v>0</v>
      </c>
      <c r="BH69" s="89" t="s">
        <v>185</v>
      </c>
      <c r="BI69" s="89" t="s">
        <v>185</v>
      </c>
      <c r="BJ69" s="89" t="s">
        <v>185</v>
      </c>
      <c r="BK69" s="89">
        <v>0</v>
      </c>
      <c r="BL69" s="89" t="s">
        <v>185</v>
      </c>
      <c r="BM69" s="89" t="s">
        <v>185</v>
      </c>
      <c r="BN69" s="89" t="s">
        <v>185</v>
      </c>
      <c r="BO69" s="89" t="s">
        <v>185</v>
      </c>
      <c r="BP69" s="89">
        <v>0</v>
      </c>
      <c r="BQ69" s="89" t="s">
        <v>185</v>
      </c>
      <c r="BR69" s="89" t="s">
        <v>185</v>
      </c>
      <c r="BS69" s="89" t="s">
        <v>185</v>
      </c>
      <c r="BT69" s="89" t="s">
        <v>185</v>
      </c>
    </row>
    <row r="70" spans="1:72">
      <c r="A70" s="1" t="s">
        <v>364</v>
      </c>
      <c r="B70" s="41" t="s">
        <v>429</v>
      </c>
      <c r="C70" s="41" t="s">
        <v>1264</v>
      </c>
      <c r="D70" s="41" t="s">
        <v>23</v>
      </c>
      <c r="E70" s="41" t="s">
        <v>24</v>
      </c>
      <c r="F70" s="41" t="s">
        <v>1205</v>
      </c>
      <c r="G70" s="84">
        <v>7</v>
      </c>
      <c r="H70" s="72">
        <f t="shared" ref="H70:H72" si="1">RANK(G70,G$5:G$72)</f>
        <v>15</v>
      </c>
      <c r="I70" s="89">
        <v>1</v>
      </c>
      <c r="J70" s="89" t="s">
        <v>186</v>
      </c>
      <c r="K70" s="89">
        <v>1</v>
      </c>
      <c r="L70" s="89" t="s">
        <v>186</v>
      </c>
      <c r="M70" s="89" t="s">
        <v>186</v>
      </c>
      <c r="N70" s="89">
        <v>0</v>
      </c>
      <c r="O70" s="89" t="s">
        <v>185</v>
      </c>
      <c r="P70" s="89" t="s">
        <v>185</v>
      </c>
      <c r="Q70" s="89">
        <v>0</v>
      </c>
      <c r="R70" s="89" t="s">
        <v>185</v>
      </c>
      <c r="S70" s="89" t="s">
        <v>185</v>
      </c>
      <c r="T70" s="89">
        <v>0</v>
      </c>
      <c r="U70" s="89" t="s">
        <v>185</v>
      </c>
      <c r="V70" s="89" t="s">
        <v>185</v>
      </c>
      <c r="W70" s="89">
        <v>0</v>
      </c>
      <c r="X70" s="89" t="s">
        <v>185</v>
      </c>
      <c r="Y70" s="89" t="s">
        <v>185</v>
      </c>
      <c r="Z70" s="89">
        <v>1</v>
      </c>
      <c r="AA70" s="89" t="s">
        <v>186</v>
      </c>
      <c r="AB70" s="89">
        <v>1</v>
      </c>
      <c r="AC70" s="89" t="s">
        <v>186</v>
      </c>
      <c r="AD70" s="89">
        <v>0.5</v>
      </c>
      <c r="AE70" s="89" t="s">
        <v>186</v>
      </c>
      <c r="AF70" s="89" t="s">
        <v>185</v>
      </c>
      <c r="AG70" s="89" t="s">
        <v>186</v>
      </c>
      <c r="AH70" s="89" t="s">
        <v>185</v>
      </c>
      <c r="AI70" s="89">
        <v>0</v>
      </c>
      <c r="AJ70" s="89" t="s">
        <v>185</v>
      </c>
      <c r="AK70" s="89" t="s">
        <v>185</v>
      </c>
      <c r="AL70" s="89" t="s">
        <v>185</v>
      </c>
      <c r="AM70" s="89">
        <v>0</v>
      </c>
      <c r="AN70" s="89" t="s">
        <v>185</v>
      </c>
      <c r="AO70" s="89" t="s">
        <v>185</v>
      </c>
      <c r="AP70" s="89" t="s">
        <v>185</v>
      </c>
      <c r="AQ70" s="89">
        <v>0.5</v>
      </c>
      <c r="AR70" s="89" t="s">
        <v>186</v>
      </c>
      <c r="AS70" s="89" t="s">
        <v>185</v>
      </c>
      <c r="AT70" s="89">
        <v>0.5</v>
      </c>
      <c r="AU70" s="89" t="s">
        <v>185</v>
      </c>
      <c r="AV70" s="89" t="s">
        <v>186</v>
      </c>
      <c r="AW70" s="89" t="s">
        <v>186</v>
      </c>
      <c r="AX70" s="89" t="s">
        <v>185</v>
      </c>
      <c r="AY70" s="89">
        <v>0.5</v>
      </c>
      <c r="AZ70" s="89" t="s">
        <v>185</v>
      </c>
      <c r="BA70" s="89" t="s">
        <v>185</v>
      </c>
      <c r="BB70" s="89" t="s">
        <v>186</v>
      </c>
      <c r="BC70" s="89" t="s">
        <v>185</v>
      </c>
      <c r="BD70" s="89">
        <v>0</v>
      </c>
      <c r="BE70" s="89" t="s">
        <v>185</v>
      </c>
      <c r="BF70" s="89" t="s">
        <v>185</v>
      </c>
      <c r="BG70" s="89">
        <v>0</v>
      </c>
      <c r="BH70" s="89" t="s">
        <v>185</v>
      </c>
      <c r="BI70" s="89" t="s">
        <v>185</v>
      </c>
      <c r="BJ70" s="89" t="s">
        <v>186</v>
      </c>
      <c r="BK70" s="89">
        <v>0.5</v>
      </c>
      <c r="BL70" s="89" t="s">
        <v>186</v>
      </c>
      <c r="BM70" s="89" t="s">
        <v>185</v>
      </c>
      <c r="BN70" s="89" t="s">
        <v>186</v>
      </c>
      <c r="BO70" s="89" t="s">
        <v>186</v>
      </c>
      <c r="BP70" s="89">
        <v>0.5</v>
      </c>
      <c r="BQ70" s="89" t="s">
        <v>186</v>
      </c>
      <c r="BR70" s="89" t="s">
        <v>185</v>
      </c>
      <c r="BS70" s="89" t="s">
        <v>186</v>
      </c>
      <c r="BT70" s="89" t="s">
        <v>185</v>
      </c>
    </row>
    <row r="71" spans="1:72">
      <c r="A71" s="1" t="s">
        <v>365</v>
      </c>
      <c r="B71" s="41" t="s">
        <v>430</v>
      </c>
      <c r="C71" s="41" t="s">
        <v>1265</v>
      </c>
      <c r="D71" s="41" t="s">
        <v>23</v>
      </c>
      <c r="E71" s="41" t="s">
        <v>24</v>
      </c>
      <c r="F71" s="41" t="s">
        <v>1205</v>
      </c>
      <c r="G71" s="84">
        <v>5.5</v>
      </c>
      <c r="H71" s="72">
        <f t="shared" si="1"/>
        <v>30</v>
      </c>
      <c r="I71" s="89">
        <v>0</v>
      </c>
      <c r="J71" s="89" t="s">
        <v>185</v>
      </c>
      <c r="K71" s="89">
        <v>0</v>
      </c>
      <c r="L71" s="89" t="s">
        <v>185</v>
      </c>
      <c r="M71" s="89" t="s">
        <v>185</v>
      </c>
      <c r="N71" s="89">
        <v>0</v>
      </c>
      <c r="O71" s="89" t="s">
        <v>185</v>
      </c>
      <c r="P71" s="89" t="s">
        <v>185</v>
      </c>
      <c r="Q71" s="89">
        <v>0</v>
      </c>
      <c r="R71" s="89" t="s">
        <v>185</v>
      </c>
      <c r="S71" s="89" t="s">
        <v>185</v>
      </c>
      <c r="T71" s="89">
        <v>0</v>
      </c>
      <c r="U71" s="89" t="s">
        <v>185</v>
      </c>
      <c r="V71" s="89" t="s">
        <v>185</v>
      </c>
      <c r="W71" s="89">
        <v>0</v>
      </c>
      <c r="X71" s="89" t="s">
        <v>185</v>
      </c>
      <c r="Y71" s="89" t="s">
        <v>185</v>
      </c>
      <c r="Z71" s="89">
        <v>1</v>
      </c>
      <c r="AA71" s="89" t="s">
        <v>186</v>
      </c>
      <c r="AB71" s="89">
        <v>1</v>
      </c>
      <c r="AC71" s="89" t="s">
        <v>186</v>
      </c>
      <c r="AD71" s="89">
        <v>0.5</v>
      </c>
      <c r="AE71" s="89" t="s">
        <v>186</v>
      </c>
      <c r="AF71" s="89" t="s">
        <v>185</v>
      </c>
      <c r="AG71" s="89" t="s">
        <v>185</v>
      </c>
      <c r="AH71" s="89" t="s">
        <v>185</v>
      </c>
      <c r="AI71" s="89">
        <v>0</v>
      </c>
      <c r="AJ71" s="89" t="s">
        <v>185</v>
      </c>
      <c r="AK71" s="89" t="s">
        <v>185</v>
      </c>
      <c r="AL71" s="89" t="s">
        <v>185</v>
      </c>
      <c r="AM71" s="89">
        <v>0</v>
      </c>
      <c r="AN71" s="89" t="s">
        <v>185</v>
      </c>
      <c r="AO71" s="89" t="s">
        <v>185</v>
      </c>
      <c r="AP71" s="89" t="s">
        <v>185</v>
      </c>
      <c r="AQ71" s="89">
        <v>0</v>
      </c>
      <c r="AR71" s="89" t="s">
        <v>185</v>
      </c>
      <c r="AS71" s="89" t="s">
        <v>185</v>
      </c>
      <c r="AT71" s="89">
        <v>0.5</v>
      </c>
      <c r="AU71" s="89" t="s">
        <v>185</v>
      </c>
      <c r="AV71" s="89" t="s">
        <v>186</v>
      </c>
      <c r="AW71" s="89" t="s">
        <v>186</v>
      </c>
      <c r="AX71" s="89" t="s">
        <v>185</v>
      </c>
      <c r="AY71" s="89">
        <v>0.5</v>
      </c>
      <c r="AZ71" s="89" t="s">
        <v>185</v>
      </c>
      <c r="BA71" s="89" t="s">
        <v>185</v>
      </c>
      <c r="BB71" s="89" t="s">
        <v>186</v>
      </c>
      <c r="BC71" s="89" t="s">
        <v>185</v>
      </c>
      <c r="BD71" s="89">
        <v>0.5</v>
      </c>
      <c r="BE71" s="89" t="s">
        <v>186</v>
      </c>
      <c r="BF71" s="89" t="s">
        <v>185</v>
      </c>
      <c r="BG71" s="89">
        <v>0.5</v>
      </c>
      <c r="BH71" s="89" t="s">
        <v>185</v>
      </c>
      <c r="BI71" s="89" t="s">
        <v>186</v>
      </c>
      <c r="BJ71" s="89" t="s">
        <v>186</v>
      </c>
      <c r="BK71" s="89">
        <v>0.5</v>
      </c>
      <c r="BL71" s="89" t="s">
        <v>186</v>
      </c>
      <c r="BM71" s="89" t="s">
        <v>185</v>
      </c>
      <c r="BN71" s="89" t="s">
        <v>185</v>
      </c>
      <c r="BO71" s="89" t="s">
        <v>186</v>
      </c>
      <c r="BP71" s="89">
        <v>0.5</v>
      </c>
      <c r="BQ71" s="89" t="s">
        <v>186</v>
      </c>
      <c r="BR71" s="89" t="s">
        <v>185</v>
      </c>
      <c r="BS71" s="89" t="s">
        <v>185</v>
      </c>
      <c r="BT71" s="89" t="s">
        <v>185</v>
      </c>
    </row>
    <row r="72" spans="1:72">
      <c r="A72" s="1" t="s">
        <v>366</v>
      </c>
      <c r="B72" s="41" t="s">
        <v>431</v>
      </c>
      <c r="C72" s="41" t="s">
        <v>1266</v>
      </c>
      <c r="D72" s="41" t="s">
        <v>23</v>
      </c>
      <c r="E72" s="41" t="s">
        <v>24</v>
      </c>
      <c r="F72" s="41" t="s">
        <v>1205</v>
      </c>
      <c r="G72" s="84">
        <v>6</v>
      </c>
      <c r="H72" s="72">
        <f t="shared" si="1"/>
        <v>24</v>
      </c>
      <c r="I72" s="89">
        <v>0</v>
      </c>
      <c r="J72" s="89" t="s">
        <v>185</v>
      </c>
      <c r="K72" s="89">
        <v>0.5</v>
      </c>
      <c r="L72" s="89" t="s">
        <v>185</v>
      </c>
      <c r="M72" s="89" t="s">
        <v>186</v>
      </c>
      <c r="N72" s="89">
        <v>0</v>
      </c>
      <c r="O72" s="89" t="s">
        <v>185</v>
      </c>
      <c r="P72" s="89" t="s">
        <v>185</v>
      </c>
      <c r="Q72" s="89">
        <v>0</v>
      </c>
      <c r="R72" s="89" t="s">
        <v>185</v>
      </c>
      <c r="S72" s="89" t="s">
        <v>185</v>
      </c>
      <c r="T72" s="89">
        <v>0</v>
      </c>
      <c r="U72" s="89" t="s">
        <v>185</v>
      </c>
      <c r="V72" s="89" t="s">
        <v>185</v>
      </c>
      <c r="W72" s="89">
        <v>0</v>
      </c>
      <c r="X72" s="89" t="s">
        <v>185</v>
      </c>
      <c r="Y72" s="89" t="s">
        <v>185</v>
      </c>
      <c r="Z72" s="89">
        <v>1</v>
      </c>
      <c r="AA72" s="89" t="s">
        <v>186</v>
      </c>
      <c r="AB72" s="89">
        <v>1</v>
      </c>
      <c r="AC72" s="89" t="s">
        <v>186</v>
      </c>
      <c r="AD72" s="89">
        <v>0.5</v>
      </c>
      <c r="AE72" s="89" t="s">
        <v>186</v>
      </c>
      <c r="AF72" s="89" t="s">
        <v>185</v>
      </c>
      <c r="AG72" s="89" t="s">
        <v>186</v>
      </c>
      <c r="AH72" s="89" t="s">
        <v>186</v>
      </c>
      <c r="AI72" s="89">
        <v>0</v>
      </c>
      <c r="AJ72" s="89" t="s">
        <v>185</v>
      </c>
      <c r="AK72" s="89" t="s">
        <v>185</v>
      </c>
      <c r="AL72" s="89" t="s">
        <v>185</v>
      </c>
      <c r="AM72" s="89">
        <v>0</v>
      </c>
      <c r="AN72" s="89" t="s">
        <v>185</v>
      </c>
      <c r="AO72" s="89" t="s">
        <v>185</v>
      </c>
      <c r="AP72" s="89" t="s">
        <v>185</v>
      </c>
      <c r="AQ72" s="89">
        <v>0.5</v>
      </c>
      <c r="AR72" s="89" t="s">
        <v>186</v>
      </c>
      <c r="AS72" s="89" t="s">
        <v>185</v>
      </c>
      <c r="AT72" s="89">
        <v>0.5</v>
      </c>
      <c r="AU72" s="89" t="s">
        <v>186</v>
      </c>
      <c r="AV72" s="89" t="s">
        <v>186</v>
      </c>
      <c r="AW72" s="89" t="s">
        <v>186</v>
      </c>
      <c r="AX72" s="89" t="s">
        <v>185</v>
      </c>
      <c r="AY72" s="89">
        <v>0.5</v>
      </c>
      <c r="AZ72" s="89" t="s">
        <v>185</v>
      </c>
      <c r="BA72" s="89" t="s">
        <v>185</v>
      </c>
      <c r="BB72" s="89" t="s">
        <v>186</v>
      </c>
      <c r="BC72" s="89" t="s">
        <v>185</v>
      </c>
      <c r="BD72" s="89">
        <v>0</v>
      </c>
      <c r="BE72" s="89" t="s">
        <v>185</v>
      </c>
      <c r="BF72" s="89" t="s">
        <v>185</v>
      </c>
      <c r="BG72" s="89">
        <v>0.5</v>
      </c>
      <c r="BH72" s="89" t="s">
        <v>185</v>
      </c>
      <c r="BI72" s="89" t="s">
        <v>186</v>
      </c>
      <c r="BJ72" s="89" t="s">
        <v>186</v>
      </c>
      <c r="BK72" s="89">
        <v>0.5</v>
      </c>
      <c r="BL72" s="89" t="s">
        <v>186</v>
      </c>
      <c r="BM72" s="89" t="s">
        <v>185</v>
      </c>
      <c r="BN72" s="89" t="s">
        <v>186</v>
      </c>
      <c r="BO72" s="89" t="s">
        <v>186</v>
      </c>
      <c r="BP72" s="89">
        <v>0.5</v>
      </c>
      <c r="BQ72" s="89" t="s">
        <v>186</v>
      </c>
      <c r="BR72" s="89" t="s">
        <v>185</v>
      </c>
      <c r="BS72" s="89" t="s">
        <v>186</v>
      </c>
      <c r="BT72" s="89" t="s">
        <v>186</v>
      </c>
    </row>
    <row r="73" spans="1:72">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0"/>
      <c r="BQ73" s="50"/>
      <c r="BR73" s="50"/>
      <c r="BS73" s="50"/>
      <c r="BT73" s="50"/>
    </row>
  </sheetData>
  <autoFilter ref="B4:BT72" xr:uid="{19EB9936-E7A3-48E5-A81A-14B886754A4D}">
    <sortState xmlns:xlrd2="http://schemas.microsoft.com/office/spreadsheetml/2017/richdata2" ref="B5:BT72">
      <sortCondition ref="B4:B72"/>
    </sortState>
  </autoFilter>
  <sortState xmlns:xlrd2="http://schemas.microsoft.com/office/spreadsheetml/2017/richdata2" ref="B5:BT72">
    <sortCondition ref="B5:B72"/>
  </sortState>
  <mergeCells count="25">
    <mergeCell ref="G3:H3"/>
    <mergeCell ref="G2:H2"/>
    <mergeCell ref="AT2:AX2"/>
    <mergeCell ref="BD2:BF2"/>
    <mergeCell ref="BG2:BJ2"/>
    <mergeCell ref="AI2:AL2"/>
    <mergeCell ref="AM2:AP2"/>
    <mergeCell ref="AQ2:AS2"/>
    <mergeCell ref="AY2:BC2"/>
    <mergeCell ref="BK2:BO2"/>
    <mergeCell ref="BP2:BT2"/>
    <mergeCell ref="B1:F2"/>
    <mergeCell ref="G1:H1"/>
    <mergeCell ref="BD1:BT1"/>
    <mergeCell ref="I2:J2"/>
    <mergeCell ref="K2:M2"/>
    <mergeCell ref="N2:P2"/>
    <mergeCell ref="Q2:S2"/>
    <mergeCell ref="T2:V2"/>
    <mergeCell ref="W2:Y2"/>
    <mergeCell ref="Z2:AA2"/>
    <mergeCell ref="AB2:AC2"/>
    <mergeCell ref="I1:AC1"/>
    <mergeCell ref="AD1:BC1"/>
    <mergeCell ref="AD2:AH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6E5835BA65F9458662343267785DA8" ma:contentTypeVersion="17" ma:contentTypeDescription="Create a new document." ma:contentTypeScope="" ma:versionID="c7a87b4b6022cea08440df5ad905388e">
  <xsd:schema xmlns:xsd="http://www.w3.org/2001/XMLSchema" xmlns:xs="http://www.w3.org/2001/XMLSchema" xmlns:p="http://schemas.microsoft.com/office/2006/metadata/properties" xmlns:ns2="08dce455-43ff-4c19-89df-38586a114134" xmlns:ns3="4934ecf1-6f57-4b5d-83fb-9eab4ba44c23" targetNamespace="http://schemas.microsoft.com/office/2006/metadata/properties" ma:root="true" ma:fieldsID="80a612509972b155286afa2556f86b77" ns2:_="" ns3:_="">
    <xsd:import namespace="08dce455-43ff-4c19-89df-38586a114134"/>
    <xsd:import namespace="4934ecf1-6f57-4b5d-83fb-9eab4ba44c23"/>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dce455-43ff-4c19-89df-38586a114134"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f7499a3-983a-43ad-bdd3-f61ab0c448de"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34ecf1-6f57-4b5d-83fb-9eab4ba44c2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58be503-3f75-4779-a593-b70fadf61657}" ma:internalName="TaxCatchAll" ma:showField="CatchAllData" ma:web="4934ecf1-6f57-4b5d-83fb-9eab4ba44c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8dce455-43ff-4c19-89df-38586a114134">
      <Terms xmlns="http://schemas.microsoft.com/office/infopath/2007/PartnerControls"/>
    </lcf76f155ced4ddcb4097134ff3c332f>
    <TaxCatchAll xmlns="4934ecf1-6f57-4b5d-83fb-9eab4ba44c23" xsi:nil="true"/>
    <SharedWithUsers xmlns="4934ecf1-6f57-4b5d-83fb-9eab4ba44c23">
      <UserInfo>
        <DisplayName>Oil and Gas (Shared) - Leden</DisplayName>
        <AccountId>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9FC90F-8335-4F61-A1EF-83904661BD36}"/>
</file>

<file path=customXml/itemProps2.xml><?xml version="1.0" encoding="utf-8"?>
<ds:datastoreItem xmlns:ds="http://schemas.openxmlformats.org/officeDocument/2006/customXml" ds:itemID="{C6F1343A-96D9-4AD0-A9E6-9CA2B3ED890E}">
  <ds:schemaRefs>
    <ds:schemaRef ds:uri="http://schemas.microsoft.com/office/2006/metadata/properties"/>
    <ds:schemaRef ds:uri="http://schemas.microsoft.com/office/2006/documentManagement/types"/>
    <ds:schemaRef ds:uri="http://purl.org/dc/dcmitype/"/>
    <ds:schemaRef ds:uri="737b77a7-218a-46b0-b474-7e842a64a1f5"/>
    <ds:schemaRef ds:uri="http://www.w3.org/XML/1998/namespace"/>
    <ds:schemaRef ds:uri="http://schemas.microsoft.com/office/infopath/2007/PartnerControls"/>
    <ds:schemaRef ds:uri="http://purl.org/dc/elements/1.1/"/>
    <ds:schemaRef ds:uri="http://schemas.openxmlformats.org/package/2006/metadata/core-properties"/>
    <ds:schemaRef ds:uri="5228b9b7-dbf8-4ec6-a72b-817df8d1fa2c"/>
    <ds:schemaRef ds:uri="http://purl.org/dc/terms/"/>
  </ds:schemaRefs>
</ds:datastoreItem>
</file>

<file path=customXml/itemProps3.xml><?xml version="1.0" encoding="utf-8"?>
<ds:datastoreItem xmlns:ds="http://schemas.openxmlformats.org/officeDocument/2006/customXml" ds:itemID="{7AC23732-9ADE-4696-8318-51689EB639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 Introduction</vt:lpstr>
      <vt:lpstr>2. Companies Overall Scores</vt:lpstr>
      <vt:lpstr>3.1 ACT Normalised Scores</vt:lpstr>
      <vt:lpstr>3.2 ACT Raw Scores</vt:lpstr>
      <vt:lpstr>4. Max ACT Performance Scores</vt:lpstr>
      <vt:lpstr>5. ACT Module Summaries</vt:lpstr>
      <vt:lpstr>6. Data Availability</vt:lpstr>
      <vt:lpstr>7. Just Transition Scores</vt:lpstr>
      <vt:lpstr>8. Core Social Scores</vt:lpstr>
      <vt:lpstr>9. 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Garfunkel</dc:creator>
  <cp:keywords/>
  <dc:description/>
  <cp:lastModifiedBy>Joey Wei</cp:lastModifiedBy>
  <cp:revision/>
  <dcterms:created xsi:type="dcterms:W3CDTF">2022-10-12T15:17:13Z</dcterms:created>
  <dcterms:modified xsi:type="dcterms:W3CDTF">2023-11-16T10:44:18Z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0x010100FB1295EBF38062438868D3E8689EA594</vt:lpwstr>
  </property>
  <property fmtid="{D5CDD505-2E9C-101B-9397-08002B2CF9AE}" pid="3" name="MediaServiceImageTags">
    <vt:lpwstr/>
  </property>
</Properties>
</file>